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E:\Google Drive\New folder\PGDq3\2020\Van thu Quy 2-2020\T6\TP-TW\"/>
    </mc:Choice>
  </mc:AlternateContent>
  <xr:revisionPtr revIDLastSave="0" documentId="13_ncr:1_{C99F8BAD-FABD-40AE-9CFA-EE2143D71563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 THCS HC TH sau TN" sheetId="1" r:id="rId1"/>
    <sheet name="THCS-HC het han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2" l="1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62" i="2" s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80" i="1" s="1"/>
  <c r="E10" i="1"/>
</calcChain>
</file>

<file path=xl/sharedStrings.xml><?xml version="1.0" encoding="utf-8"?>
<sst xmlns="http://schemas.openxmlformats.org/spreadsheetml/2006/main" count="251" uniqueCount="187">
  <si>
    <t>Phòng Giáo dục và Đào tạo</t>
  </si>
  <si>
    <t>Quận, huyện:………</t>
  </si>
  <si>
    <t>Trường THCS:…………</t>
  </si>
  <si>
    <t>Địa chỉ:………….</t>
  </si>
  <si>
    <t>BIỂU MẪU ĐĂNG KÝ TIÊU HỦY HÓA CHẤT HÌNH THÀNH 
SAU THÍ NGHIỆM KHỐI THCS</t>
  </si>
  <si>
    <t>Nguồn tham khảo căn cứ theo Công ty Hóa chất tinh khiết và  Dụng cụ Thiết bị phòng thí nghiệm</t>
  </si>
  <si>
    <t>STT</t>
  </si>
  <si>
    <t>TÊN BÀI SGK</t>
  </si>
  <si>
    <t>ĐƠN GIÁ 
( tính theo 100g,ml) Tham khảo</t>
  </si>
  <si>
    <t>Số lượng</t>
  </si>
  <si>
    <t>Thành tiền</t>
  </si>
  <si>
    <t>LỚP 8</t>
  </si>
  <si>
    <t xml:space="preserve">BÀI 1 - SGK: MỞ ĐẦU MÔN HÓA HỌC  </t>
  </si>
  <si>
    <t>BÀI 2 - SGK: CHẤT</t>
  </si>
  <si>
    <t xml:space="preserve">BÀI 12 - SGK: SỰ BIẾN ĐỔI CHẤT  </t>
  </si>
  <si>
    <t>BÀI 15 - SGK: ĐỊNH LUẬT BẢO TOÀN KHỐI LƯỢNG</t>
  </si>
  <si>
    <t>BÀI 24 - SGK : TÍNH CHẤT  CỦA OXY</t>
  </si>
  <si>
    <t>BÀI 27 - SGK : ĐIỀU CHẾ OXY - PHẢN ỨNG PHÂN HỦY</t>
  </si>
  <si>
    <t>BÀI 28 - SGK: KHÔNG KHÍ - SỰ CHÁY</t>
  </si>
  <si>
    <t>BÀI 31 - SGK : TÍNH CHẤT - ỨNG  DỤNG CỦA HYDRO</t>
  </si>
  <si>
    <t>BÀI 33 - SGK: ĐIỀU CHẾ HYDRO      PHẢN ỨNG THẾ</t>
  </si>
  <si>
    <t>BÀI 36 - SGK: NƯỚC</t>
  </si>
  <si>
    <t>BÀI 40 - SGK : DUNG DỊCH</t>
  </si>
  <si>
    <t xml:space="preserve">BÀI 41 - SGK: ĐỘ TAN CỦA MỘT CHẤT TRONG NƯỚC </t>
  </si>
  <si>
    <t xml:space="preserve">BÀI THỰC HÀNH SỐ 1                  </t>
  </si>
  <si>
    <t xml:space="preserve"> BÀI 3 - SGK: TÍNH CHẤT NÓNG CHẢY CỦA CHẤT - TÁCH CHẤT TỪ HỖN HỢP</t>
  </si>
  <si>
    <t xml:space="preserve">BÀI THỰC HÀNH SỐ 2                       </t>
  </si>
  <si>
    <t xml:space="preserve">BÀI 7 - SGK :  SỰ LAN TỎA CỦA CHẤT </t>
  </si>
  <si>
    <t xml:space="preserve">BÀI THỰC HÀNH SỐ 3                 </t>
  </si>
  <si>
    <t xml:space="preserve"> BÀI 14 - SGK:  DẤU HIỆU CỦA HIỆN TƯỢNG VÀ PHẢN ỨNG HÓA HỌC </t>
  </si>
  <si>
    <t>4</t>
  </si>
  <si>
    <t xml:space="preserve"> BÀI THỰC HÀNH SỐ 4                     </t>
  </si>
  <si>
    <t xml:space="preserve">  BÀI 30 - SGK:  ĐIỀU CHẾ -THU KHÍ OXY VÀ THỬ TÍNH CHẤT CỦA OXY</t>
  </si>
  <si>
    <t>5</t>
  </si>
  <si>
    <t xml:space="preserve">  BÀI THỰC HÀNH SỐ 5                      </t>
  </si>
  <si>
    <t>BÀI 35 - SGK:  ĐIỀU CHẾ -THU KHÍ HYDRO VÀ THỬ TÍNH CHẤT CỦA KHÍ HYDRO</t>
  </si>
  <si>
    <t xml:space="preserve">BÀI THỰC HÀNH SỐ 6                   </t>
  </si>
  <si>
    <t>BÀI 39 - SGK :  TÍNH CHẤT HÓA HỌC CỦA NƯỚC</t>
  </si>
  <si>
    <t xml:space="preserve">BÀI THỰC HÀNH SỐ 7                           </t>
  </si>
  <si>
    <t>BÀI 45 - SGK:  PHA CHẾ DUNG DỊCH THEO NỒNG ĐỘ</t>
  </si>
  <si>
    <t>LỚP 9</t>
  </si>
  <si>
    <t xml:space="preserve">BÀI 1 - SGK: TÍNH CHẤT HÓA HỌC CỦA OXIT                </t>
  </si>
  <si>
    <t>BÀI 2 - SGK:  MỘT SỐ OXIT QUAN TRỌNG</t>
  </si>
  <si>
    <t>BÀI 3 - SGK: TÍNH CHẤT HÓA HỌC CỦA AXIT</t>
  </si>
  <si>
    <t>BÀI 4 - SGK: MỘT SỐ AXIT QUAN TRỌNG</t>
  </si>
  <si>
    <t>BÀI 7 - SGK: TÍNH CHẤT HÓA HỌC CỦA BAZƠ</t>
  </si>
  <si>
    <t>BÀI 8 - SGK: MỘT SỐ BAZƠ QUAN TRONG</t>
  </si>
  <si>
    <t>BÀI 9 - SGK: TÍNH CHẤT HÓA HỌC CỦA MUỐI</t>
  </si>
  <si>
    <t>8</t>
  </si>
  <si>
    <t xml:space="preserve">BÀI 10 - SGK: MỘT SỐ MUỐI QUAN TRỌNG </t>
  </si>
  <si>
    <t>BÀI 16 - SGK: TÍNH CHẤT HÓA HỌC CỦA KIM LOẠI</t>
  </si>
  <si>
    <t>BÀI 17 - SGK: DÃY HOẠT ĐỘNG HÓA HỌC CỦA KIM LOẠI</t>
  </si>
  <si>
    <t xml:space="preserve">BÀI 18 - SGK: NHÔM </t>
  </si>
  <si>
    <t>BÀI 19 - SGK: SẮT</t>
  </si>
  <si>
    <t>BÀI 25 - SGK: TÍNH CHẤT CỦA PHI KIM LOẠI</t>
  </si>
  <si>
    <t>BÀI 26 - SGK: ClO</t>
  </si>
  <si>
    <t>BÀI 27 - SGK: CACBON</t>
  </si>
  <si>
    <t>BÀI 29 - SGK: AXIT CACBONIC VÀ MUỐI CACBONAT</t>
  </si>
  <si>
    <t>BÀI 34 - SGK: KHÁI NIỆM VỀ HỢP CHẤT HỮU CƠ VÀ HÓA HỌC HỮU CƠ</t>
  </si>
  <si>
    <t>BÀI 36 - SGK: METAN</t>
  </si>
  <si>
    <t>BÀI 37 - SGK: ETYLEN</t>
  </si>
  <si>
    <t>BÀI 38 - SGK: AXETYLEN</t>
  </si>
  <si>
    <t>BÀI 39 -  SGK: BENZEN</t>
  </si>
  <si>
    <t>BÀI 44 - SGK: RƯỢU ETYLIC</t>
  </si>
  <si>
    <t>BÀI 45 - SGK: AXIT AXETIC</t>
  </si>
  <si>
    <t>BÀI 50 - SGK: GLUCO</t>
  </si>
  <si>
    <t>BÀI 51 - SGK: SACCAROZO</t>
  </si>
  <si>
    <t>BÀI 52 - SGK: TINH BỘT - XENLULOZO</t>
  </si>
  <si>
    <t xml:space="preserve">BÀI THỰC HÀNH SỐ 1                        </t>
  </si>
  <si>
    <t>BÀI 6 - SGK : TÍNH CHẤT HÓA HỌC CỦA OXIT, AXIT</t>
  </si>
  <si>
    <t xml:space="preserve">BÀI THỰC HÀNH SỐ 2                      </t>
  </si>
  <si>
    <t xml:space="preserve">  BÀI 14 - SGK: TÍNH CHẤT HÓA HỌC CỦA BAZO VÀ MUỐI</t>
  </si>
  <si>
    <r>
      <t xml:space="preserve">BÀI THỰC HÀNH SỐ 3                  </t>
    </r>
    <r>
      <rPr>
        <sz val="10"/>
        <rFont val="Times New Roman"/>
        <family val="1"/>
      </rPr>
      <t/>
    </r>
  </si>
  <si>
    <t>BÀI 23-SGK : TÍNH CHẤT HÓA HỌC CỦA NHÔM VÀ SẮT</t>
  </si>
  <si>
    <t xml:space="preserve">BÀI THỰC HÀNH SỐ 4                 </t>
  </si>
  <si>
    <t>BÀI 33 - SGK: TÍNH CHẤT HÓA HỌC CỦA   PHI KIM  LOẠI VÀ HỢP CHẤT CỦA CHÚNG</t>
  </si>
  <si>
    <t xml:space="preserve">BÀI THỰC HÀNH SỐ 5                 </t>
  </si>
  <si>
    <t>BÀI 43 - SGK: TÍNH CHẤT CỦA HYDROCACBON</t>
  </si>
  <si>
    <t xml:space="preserve">BÀI 49 - SGK: TÍNH CHẤT CỦA RƯỢU VÀ AXIT </t>
  </si>
  <si>
    <t xml:space="preserve">BÀI THỰC HÀNH SỐ 7                  </t>
  </si>
  <si>
    <t>BÀI 55 - SGK: TÍNH CHẤT  CỦA GLUXIT</t>
  </si>
  <si>
    <t xml:space="preserve">TỔNG </t>
  </si>
  <si>
    <t>BIỂU MẪU ĐĂNG KÝ TIÊU HỦY HÓA CHẤT HẾT HẠN SỬ DỤNG KHỐI THCS</t>
  </si>
  <si>
    <t>TT</t>
  </si>
  <si>
    <t>TÊN HÀNG</t>
  </si>
  <si>
    <t>CÔNG THỨC HÓA HỌC</t>
  </si>
  <si>
    <t>ĐV ĐO</t>
  </si>
  <si>
    <t>TRƯỜNG THCS…</t>
  </si>
  <si>
    <t>SỐ LƯỢNG</t>
  </si>
  <si>
    <t>THÀNH TIỀN</t>
  </si>
  <si>
    <t>Carmin Acetic (500ml/chai)</t>
  </si>
  <si>
    <t>Lit</t>
  </si>
  <si>
    <t>Clorophooc - 500ml</t>
  </si>
  <si>
    <t>Cồn etylic</t>
  </si>
  <si>
    <t>Dung dịch iốt</t>
  </si>
  <si>
    <t>Formol (500ml)</t>
  </si>
  <si>
    <t>Parafin ống -500ml</t>
  </si>
  <si>
    <t>Tanin</t>
  </si>
  <si>
    <t>Xanh Metylen</t>
  </si>
  <si>
    <t xml:space="preserve">Amoni hydroxid </t>
  </si>
  <si>
    <t>NH4OH</t>
  </si>
  <si>
    <t>Lít</t>
  </si>
  <si>
    <t xml:space="preserve">Axit clohydric 37%   </t>
  </si>
  <si>
    <t>HCl</t>
  </si>
  <si>
    <t xml:space="preserve">Axit sunfuric 98%   </t>
  </si>
  <si>
    <t>H2SO4</t>
  </si>
  <si>
    <t>Canxi cacbonat bột</t>
  </si>
  <si>
    <t>CaCO3</t>
  </si>
  <si>
    <t>Kg</t>
  </si>
  <si>
    <t xml:space="preserve">Cồn đốt 96Độ   </t>
  </si>
  <si>
    <t>C2H5OH</t>
  </si>
  <si>
    <t xml:space="preserve">Đồng (II) oxid   </t>
  </si>
  <si>
    <t>CuO</t>
  </si>
  <si>
    <t>Đồng phôi bào</t>
  </si>
  <si>
    <t>Cu</t>
  </si>
  <si>
    <t xml:space="preserve">Đồng sunfat   </t>
  </si>
  <si>
    <t>CuSO4</t>
  </si>
  <si>
    <t>Giấy quì tím</t>
  </si>
  <si>
    <t>Hoäp</t>
  </si>
  <si>
    <t xml:space="preserve">Kali clorat  </t>
  </si>
  <si>
    <t>KClO3</t>
  </si>
  <si>
    <t xml:space="preserve">Kali permanganat   </t>
  </si>
  <si>
    <t>KMnO4</t>
  </si>
  <si>
    <t xml:space="preserve">Kẽm viên </t>
  </si>
  <si>
    <t>Zn</t>
  </si>
  <si>
    <t>Lưu huỳnh bột</t>
  </si>
  <si>
    <t>S</t>
  </si>
  <si>
    <t xml:space="preserve">Mangan dioxid   </t>
  </si>
  <si>
    <t>MnO2</t>
  </si>
  <si>
    <t xml:space="preserve">Natri   </t>
  </si>
  <si>
    <t>Na</t>
  </si>
  <si>
    <t xml:space="preserve">Natri cacbonat   </t>
  </si>
  <si>
    <t>Na2CO3</t>
  </si>
  <si>
    <t xml:space="preserve">Natri clorua   </t>
  </si>
  <si>
    <t>NaCl</t>
  </si>
  <si>
    <t xml:space="preserve">Natri hidroxid   </t>
  </si>
  <si>
    <t>NaOH</t>
  </si>
  <si>
    <t>Nhôm lá</t>
  </si>
  <si>
    <t>Al</t>
  </si>
  <si>
    <t>Nước cất</t>
  </si>
  <si>
    <t>H2O</t>
  </si>
  <si>
    <t xml:space="preserve">Parafin rắn </t>
  </si>
  <si>
    <t xml:space="preserve">Phenolphtalein </t>
  </si>
  <si>
    <t xml:space="preserve">Phốt pho   </t>
  </si>
  <si>
    <t>P</t>
  </si>
  <si>
    <t>Sắt bột</t>
  </si>
  <si>
    <t>Fe</t>
  </si>
  <si>
    <t xml:space="preserve">Axit Axetic  </t>
  </si>
  <si>
    <t>CH3COOH</t>
  </si>
  <si>
    <t xml:space="preserve">Bạc Nitrat   </t>
  </si>
  <si>
    <t>AgNO3</t>
  </si>
  <si>
    <t xml:space="preserve">Bari Clorur   </t>
  </si>
  <si>
    <t>BaCl2</t>
  </si>
  <si>
    <t xml:space="preserve">Benzen    </t>
  </si>
  <si>
    <t>C6H6</t>
  </si>
  <si>
    <t xml:space="preserve">Calci Cacbua   </t>
  </si>
  <si>
    <t>CaC2</t>
  </si>
  <si>
    <t>Calci Carbonat</t>
  </si>
  <si>
    <t xml:space="preserve">Calci Clorur   </t>
  </si>
  <si>
    <t>CaCl2</t>
  </si>
  <si>
    <t xml:space="preserve">Calci Oxid   </t>
  </si>
  <si>
    <t>CaO</t>
  </si>
  <si>
    <t xml:space="preserve">DD. Brôm   </t>
  </si>
  <si>
    <t>Br2</t>
  </si>
  <si>
    <t>Đồng bột</t>
  </si>
  <si>
    <t>Đồng dây</t>
  </si>
  <si>
    <t>Giấy phenolphtalein</t>
  </si>
  <si>
    <t>Hộp</t>
  </si>
  <si>
    <t xml:space="preserve">Glucozo   </t>
  </si>
  <si>
    <t>C6H12O6</t>
  </si>
  <si>
    <t xml:space="preserve">Kali Clorat   </t>
  </si>
  <si>
    <t xml:space="preserve">Kali Nitrat   </t>
  </si>
  <si>
    <t>KNO3</t>
  </si>
  <si>
    <t xml:space="preserve">Magie   </t>
  </si>
  <si>
    <t>Mg</t>
  </si>
  <si>
    <t xml:space="preserve">Natri Acetat   </t>
  </si>
  <si>
    <t>CH3COONa</t>
  </si>
  <si>
    <t xml:space="preserve">Natri Hidrocarbonat   </t>
  </si>
  <si>
    <t>NaHCO3</t>
  </si>
  <si>
    <t xml:space="preserve">Natri Sulfat   </t>
  </si>
  <si>
    <t>Na2SO4</t>
  </si>
  <si>
    <t>Nhôm bột</t>
  </si>
  <si>
    <t xml:space="preserve">Rượu etylic96 độ   </t>
  </si>
  <si>
    <t xml:space="preserve">Sắt (III) Clorur    </t>
  </si>
  <si>
    <t>FeCl3</t>
  </si>
  <si>
    <t>TỔNG TIỀN</t>
  </si>
  <si>
    <t>ĐƠN GIÁ
(Tham khảo)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</si>
</sst>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5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宋体"/>
      <charset val="134"/>
    </font>
    <font>
      <b/>
      <sz val="14"/>
      <color rgb="FFFF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3" fillId="0" borderId="0"/>
    <xf numFmtId="0" fontId="22" fillId="0" borderId="0"/>
    <xf numFmtId="164" fontId="1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Alignment="1">
      <alignment horizontal="center" vertical="center"/>
    </xf>
    <xf numFmtId="3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0" borderId="0" xfId="0" applyFont="1"/>
    <xf numFmtId="0" fontId="11" fillId="0" borderId="2" xfId="0" applyFont="1" applyBorder="1" applyAlignment="1">
      <alignment horizontal="left" vertical="center" wrapText="1"/>
    </xf>
    <xf numFmtId="165" fontId="12" fillId="0" borderId="2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165" fontId="16" fillId="0" borderId="2" xfId="1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65" fontId="16" fillId="2" borderId="2" xfId="1" applyNumberFormat="1" applyFont="1" applyFill="1" applyBorder="1" applyAlignment="1">
      <alignment horizontal="right" vertical="center" wrapText="1"/>
    </xf>
    <xf numFmtId="0" fontId="17" fillId="2" borderId="0" xfId="0" applyFont="1" applyFill="1"/>
    <xf numFmtId="0" fontId="7" fillId="2" borderId="0" xfId="0" applyFont="1" applyFill="1"/>
    <xf numFmtId="165" fontId="7" fillId="2" borderId="0" xfId="1" applyNumberFormat="1" applyFont="1" applyFill="1"/>
    <xf numFmtId="0" fontId="2" fillId="0" borderId="0" xfId="0" applyFont="1"/>
    <xf numFmtId="0" fontId="18" fillId="0" borderId="0" xfId="0" applyFont="1"/>
    <xf numFmtId="165" fontId="12" fillId="2" borderId="2" xfId="1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16" fillId="2" borderId="2" xfId="0" applyNumberFormat="1" applyFont="1" applyFill="1" applyBorder="1"/>
    <xf numFmtId="164" fontId="15" fillId="2" borderId="2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wrapText="1"/>
    </xf>
    <xf numFmtId="0" fontId="19" fillId="2" borderId="0" xfId="0" applyFont="1" applyFill="1"/>
    <xf numFmtId="49" fontId="19" fillId="2" borderId="0" xfId="0" applyNumberFormat="1" applyFont="1" applyFill="1" applyAlignment="1">
      <alignment horizontal="center"/>
    </xf>
    <xf numFmtId="3" fontId="20" fillId="2" borderId="0" xfId="0" applyNumberFormat="1" applyFont="1" applyFill="1"/>
    <xf numFmtId="0" fontId="24" fillId="0" borderId="0" xfId="0" applyFont="1" applyFill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49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/>
    <xf numFmtId="0" fontId="20" fillId="2" borderId="2" xfId="0" applyFont="1" applyFill="1" applyBorder="1" applyAlignment="1">
      <alignment horizontal="center"/>
    </xf>
    <xf numFmtId="3" fontId="20" fillId="2" borderId="2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vertical="center"/>
    </xf>
    <xf numFmtId="165" fontId="20" fillId="2" borderId="2" xfId="0" applyNumberFormat="1" applyFont="1" applyFill="1" applyBorder="1" applyProtection="1">
      <protection locked="0"/>
    </xf>
    <xf numFmtId="165" fontId="20" fillId="2" borderId="2" xfId="0" applyNumberFormat="1" applyFont="1" applyFill="1" applyBorder="1"/>
    <xf numFmtId="3" fontId="25" fillId="2" borderId="2" xfId="0" applyNumberFormat="1" applyFont="1" applyFill="1" applyBorder="1" applyAlignment="1">
      <alignment horizontal="right" vertical="center"/>
    </xf>
    <xf numFmtId="165" fontId="20" fillId="2" borderId="2" xfId="4" applyNumberFormat="1" applyFont="1" applyFill="1" applyBorder="1" applyAlignment="1">
      <alignment vertical="center"/>
    </xf>
    <xf numFmtId="165" fontId="20" fillId="2" borderId="2" xfId="0" applyNumberFormat="1" applyFont="1" applyFill="1" applyBorder="1" applyAlignment="1" applyProtection="1">
      <protection locked="0"/>
    </xf>
    <xf numFmtId="0" fontId="20" fillId="2" borderId="0" xfId="0" applyFont="1" applyFill="1"/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workbookViewId="0">
      <selection activeCell="A81" sqref="A81"/>
    </sheetView>
  </sheetViews>
  <sheetFormatPr defaultRowHeight="15"/>
  <cols>
    <col min="1" max="1" width="6.625" style="39" customWidth="1"/>
    <col min="2" max="2" width="47.75" style="40" customWidth="1"/>
    <col min="3" max="3" width="18.875" style="15" customWidth="1"/>
    <col min="4" max="4" width="10.25" style="41" customWidth="1"/>
    <col min="5" max="5" width="11" style="41" customWidth="1"/>
    <col min="12" max="256" width="9.125" style="15"/>
    <col min="257" max="257" width="6.625" style="15" customWidth="1"/>
    <col min="258" max="258" width="47.75" style="15" customWidth="1"/>
    <col min="259" max="259" width="18.875" style="15" customWidth="1"/>
    <col min="260" max="260" width="10.25" style="15" customWidth="1"/>
    <col min="261" max="261" width="11" style="15" customWidth="1"/>
    <col min="262" max="512" width="9.125" style="15"/>
    <col min="513" max="513" width="6.625" style="15" customWidth="1"/>
    <col min="514" max="514" width="47.75" style="15" customWidth="1"/>
    <col min="515" max="515" width="18.875" style="15" customWidth="1"/>
    <col min="516" max="516" width="10.25" style="15" customWidth="1"/>
    <col min="517" max="517" width="11" style="15" customWidth="1"/>
    <col min="518" max="768" width="9.125" style="15"/>
    <col min="769" max="769" width="6.625" style="15" customWidth="1"/>
    <col min="770" max="770" width="47.75" style="15" customWidth="1"/>
    <col min="771" max="771" width="18.875" style="15" customWidth="1"/>
    <col min="772" max="772" width="10.25" style="15" customWidth="1"/>
    <col min="773" max="773" width="11" style="15" customWidth="1"/>
    <col min="774" max="1024" width="9.125" style="15"/>
    <col min="1025" max="1025" width="6.625" style="15" customWidth="1"/>
    <col min="1026" max="1026" width="47.75" style="15" customWidth="1"/>
    <col min="1027" max="1027" width="18.875" style="15" customWidth="1"/>
    <col min="1028" max="1028" width="10.25" style="15" customWidth="1"/>
    <col min="1029" max="1029" width="11" style="15" customWidth="1"/>
    <col min="1030" max="1280" width="9.125" style="15"/>
    <col min="1281" max="1281" width="6.625" style="15" customWidth="1"/>
    <col min="1282" max="1282" width="47.75" style="15" customWidth="1"/>
    <col min="1283" max="1283" width="18.875" style="15" customWidth="1"/>
    <col min="1284" max="1284" width="10.25" style="15" customWidth="1"/>
    <col min="1285" max="1285" width="11" style="15" customWidth="1"/>
    <col min="1286" max="1536" width="9.125" style="15"/>
    <col min="1537" max="1537" width="6.625" style="15" customWidth="1"/>
    <col min="1538" max="1538" width="47.75" style="15" customWidth="1"/>
    <col min="1539" max="1539" width="18.875" style="15" customWidth="1"/>
    <col min="1540" max="1540" width="10.25" style="15" customWidth="1"/>
    <col min="1541" max="1541" width="11" style="15" customWidth="1"/>
    <col min="1542" max="1792" width="9.125" style="15"/>
    <col min="1793" max="1793" width="6.625" style="15" customWidth="1"/>
    <col min="1794" max="1794" width="47.75" style="15" customWidth="1"/>
    <col min="1795" max="1795" width="18.875" style="15" customWidth="1"/>
    <col min="1796" max="1796" width="10.25" style="15" customWidth="1"/>
    <col min="1797" max="1797" width="11" style="15" customWidth="1"/>
    <col min="1798" max="2048" width="9.125" style="15"/>
    <col min="2049" max="2049" width="6.625" style="15" customWidth="1"/>
    <col min="2050" max="2050" width="47.75" style="15" customWidth="1"/>
    <col min="2051" max="2051" width="18.875" style="15" customWidth="1"/>
    <col min="2052" max="2052" width="10.25" style="15" customWidth="1"/>
    <col min="2053" max="2053" width="11" style="15" customWidth="1"/>
    <col min="2054" max="2304" width="9.125" style="15"/>
    <col min="2305" max="2305" width="6.625" style="15" customWidth="1"/>
    <col min="2306" max="2306" width="47.75" style="15" customWidth="1"/>
    <col min="2307" max="2307" width="18.875" style="15" customWidth="1"/>
    <col min="2308" max="2308" width="10.25" style="15" customWidth="1"/>
    <col min="2309" max="2309" width="11" style="15" customWidth="1"/>
    <col min="2310" max="2560" width="9.125" style="15"/>
    <col min="2561" max="2561" width="6.625" style="15" customWidth="1"/>
    <col min="2562" max="2562" width="47.75" style="15" customWidth="1"/>
    <col min="2563" max="2563" width="18.875" style="15" customWidth="1"/>
    <col min="2564" max="2564" width="10.25" style="15" customWidth="1"/>
    <col min="2565" max="2565" width="11" style="15" customWidth="1"/>
    <col min="2566" max="2816" width="9.125" style="15"/>
    <col min="2817" max="2817" width="6.625" style="15" customWidth="1"/>
    <col min="2818" max="2818" width="47.75" style="15" customWidth="1"/>
    <col min="2819" max="2819" width="18.875" style="15" customWidth="1"/>
    <col min="2820" max="2820" width="10.25" style="15" customWidth="1"/>
    <col min="2821" max="2821" width="11" style="15" customWidth="1"/>
    <col min="2822" max="3072" width="9.125" style="15"/>
    <col min="3073" max="3073" width="6.625" style="15" customWidth="1"/>
    <col min="3074" max="3074" width="47.75" style="15" customWidth="1"/>
    <col min="3075" max="3075" width="18.875" style="15" customWidth="1"/>
    <col min="3076" max="3076" width="10.25" style="15" customWidth="1"/>
    <col min="3077" max="3077" width="11" style="15" customWidth="1"/>
    <col min="3078" max="3328" width="9.125" style="15"/>
    <col min="3329" max="3329" width="6.625" style="15" customWidth="1"/>
    <col min="3330" max="3330" width="47.75" style="15" customWidth="1"/>
    <col min="3331" max="3331" width="18.875" style="15" customWidth="1"/>
    <col min="3332" max="3332" width="10.25" style="15" customWidth="1"/>
    <col min="3333" max="3333" width="11" style="15" customWidth="1"/>
    <col min="3334" max="3584" width="9.125" style="15"/>
    <col min="3585" max="3585" width="6.625" style="15" customWidth="1"/>
    <col min="3586" max="3586" width="47.75" style="15" customWidth="1"/>
    <col min="3587" max="3587" width="18.875" style="15" customWidth="1"/>
    <col min="3588" max="3588" width="10.25" style="15" customWidth="1"/>
    <col min="3589" max="3589" width="11" style="15" customWidth="1"/>
    <col min="3590" max="3840" width="9.125" style="15"/>
    <col min="3841" max="3841" width="6.625" style="15" customWidth="1"/>
    <col min="3842" max="3842" width="47.75" style="15" customWidth="1"/>
    <col min="3843" max="3843" width="18.875" style="15" customWidth="1"/>
    <col min="3844" max="3844" width="10.25" style="15" customWidth="1"/>
    <col min="3845" max="3845" width="11" style="15" customWidth="1"/>
    <col min="3846" max="4096" width="9.125" style="15"/>
    <col min="4097" max="4097" width="6.625" style="15" customWidth="1"/>
    <col min="4098" max="4098" width="47.75" style="15" customWidth="1"/>
    <col min="4099" max="4099" width="18.875" style="15" customWidth="1"/>
    <col min="4100" max="4100" width="10.25" style="15" customWidth="1"/>
    <col min="4101" max="4101" width="11" style="15" customWidth="1"/>
    <col min="4102" max="4352" width="9.125" style="15"/>
    <col min="4353" max="4353" width="6.625" style="15" customWidth="1"/>
    <col min="4354" max="4354" width="47.75" style="15" customWidth="1"/>
    <col min="4355" max="4355" width="18.875" style="15" customWidth="1"/>
    <col min="4356" max="4356" width="10.25" style="15" customWidth="1"/>
    <col min="4357" max="4357" width="11" style="15" customWidth="1"/>
    <col min="4358" max="4608" width="9.125" style="15"/>
    <col min="4609" max="4609" width="6.625" style="15" customWidth="1"/>
    <col min="4610" max="4610" width="47.75" style="15" customWidth="1"/>
    <col min="4611" max="4611" width="18.875" style="15" customWidth="1"/>
    <col min="4612" max="4612" width="10.25" style="15" customWidth="1"/>
    <col min="4613" max="4613" width="11" style="15" customWidth="1"/>
    <col min="4614" max="4864" width="9.125" style="15"/>
    <col min="4865" max="4865" width="6.625" style="15" customWidth="1"/>
    <col min="4866" max="4866" width="47.75" style="15" customWidth="1"/>
    <col min="4867" max="4867" width="18.875" style="15" customWidth="1"/>
    <col min="4868" max="4868" width="10.25" style="15" customWidth="1"/>
    <col min="4869" max="4869" width="11" style="15" customWidth="1"/>
    <col min="4870" max="5120" width="9.125" style="15"/>
    <col min="5121" max="5121" width="6.625" style="15" customWidth="1"/>
    <col min="5122" max="5122" width="47.75" style="15" customWidth="1"/>
    <col min="5123" max="5123" width="18.875" style="15" customWidth="1"/>
    <col min="5124" max="5124" width="10.25" style="15" customWidth="1"/>
    <col min="5125" max="5125" width="11" style="15" customWidth="1"/>
    <col min="5126" max="5376" width="9.125" style="15"/>
    <col min="5377" max="5377" width="6.625" style="15" customWidth="1"/>
    <col min="5378" max="5378" width="47.75" style="15" customWidth="1"/>
    <col min="5379" max="5379" width="18.875" style="15" customWidth="1"/>
    <col min="5380" max="5380" width="10.25" style="15" customWidth="1"/>
    <col min="5381" max="5381" width="11" style="15" customWidth="1"/>
    <col min="5382" max="5632" width="9.125" style="15"/>
    <col min="5633" max="5633" width="6.625" style="15" customWidth="1"/>
    <col min="5634" max="5634" width="47.75" style="15" customWidth="1"/>
    <col min="5635" max="5635" width="18.875" style="15" customWidth="1"/>
    <col min="5636" max="5636" width="10.25" style="15" customWidth="1"/>
    <col min="5637" max="5637" width="11" style="15" customWidth="1"/>
    <col min="5638" max="5888" width="9.125" style="15"/>
    <col min="5889" max="5889" width="6.625" style="15" customWidth="1"/>
    <col min="5890" max="5890" width="47.75" style="15" customWidth="1"/>
    <col min="5891" max="5891" width="18.875" style="15" customWidth="1"/>
    <col min="5892" max="5892" width="10.25" style="15" customWidth="1"/>
    <col min="5893" max="5893" width="11" style="15" customWidth="1"/>
    <col min="5894" max="6144" width="9.125" style="15"/>
    <col min="6145" max="6145" width="6.625" style="15" customWidth="1"/>
    <col min="6146" max="6146" width="47.75" style="15" customWidth="1"/>
    <col min="6147" max="6147" width="18.875" style="15" customWidth="1"/>
    <col min="6148" max="6148" width="10.25" style="15" customWidth="1"/>
    <col min="6149" max="6149" width="11" style="15" customWidth="1"/>
    <col min="6150" max="6400" width="9.125" style="15"/>
    <col min="6401" max="6401" width="6.625" style="15" customWidth="1"/>
    <col min="6402" max="6402" width="47.75" style="15" customWidth="1"/>
    <col min="6403" max="6403" width="18.875" style="15" customWidth="1"/>
    <col min="6404" max="6404" width="10.25" style="15" customWidth="1"/>
    <col min="6405" max="6405" width="11" style="15" customWidth="1"/>
    <col min="6406" max="6656" width="9.125" style="15"/>
    <col min="6657" max="6657" width="6.625" style="15" customWidth="1"/>
    <col min="6658" max="6658" width="47.75" style="15" customWidth="1"/>
    <col min="6659" max="6659" width="18.875" style="15" customWidth="1"/>
    <col min="6660" max="6660" width="10.25" style="15" customWidth="1"/>
    <col min="6661" max="6661" width="11" style="15" customWidth="1"/>
    <col min="6662" max="6912" width="9.125" style="15"/>
    <col min="6913" max="6913" width="6.625" style="15" customWidth="1"/>
    <col min="6914" max="6914" width="47.75" style="15" customWidth="1"/>
    <col min="6915" max="6915" width="18.875" style="15" customWidth="1"/>
    <col min="6916" max="6916" width="10.25" style="15" customWidth="1"/>
    <col min="6917" max="6917" width="11" style="15" customWidth="1"/>
    <col min="6918" max="7168" width="9.125" style="15"/>
    <col min="7169" max="7169" width="6.625" style="15" customWidth="1"/>
    <col min="7170" max="7170" width="47.75" style="15" customWidth="1"/>
    <col min="7171" max="7171" width="18.875" style="15" customWidth="1"/>
    <col min="7172" max="7172" width="10.25" style="15" customWidth="1"/>
    <col min="7173" max="7173" width="11" style="15" customWidth="1"/>
    <col min="7174" max="7424" width="9.125" style="15"/>
    <col min="7425" max="7425" width="6.625" style="15" customWidth="1"/>
    <col min="7426" max="7426" width="47.75" style="15" customWidth="1"/>
    <col min="7427" max="7427" width="18.875" style="15" customWidth="1"/>
    <col min="7428" max="7428" width="10.25" style="15" customWidth="1"/>
    <col min="7429" max="7429" width="11" style="15" customWidth="1"/>
    <col min="7430" max="7680" width="9.125" style="15"/>
    <col min="7681" max="7681" width="6.625" style="15" customWidth="1"/>
    <col min="7682" max="7682" width="47.75" style="15" customWidth="1"/>
    <col min="7683" max="7683" width="18.875" style="15" customWidth="1"/>
    <col min="7684" max="7684" width="10.25" style="15" customWidth="1"/>
    <col min="7685" max="7685" width="11" style="15" customWidth="1"/>
    <col min="7686" max="7936" width="9.125" style="15"/>
    <col min="7937" max="7937" width="6.625" style="15" customWidth="1"/>
    <col min="7938" max="7938" width="47.75" style="15" customWidth="1"/>
    <col min="7939" max="7939" width="18.875" style="15" customWidth="1"/>
    <col min="7940" max="7940" width="10.25" style="15" customWidth="1"/>
    <col min="7941" max="7941" width="11" style="15" customWidth="1"/>
    <col min="7942" max="8192" width="9.125" style="15"/>
    <col min="8193" max="8193" width="6.625" style="15" customWidth="1"/>
    <col min="8194" max="8194" width="47.75" style="15" customWidth="1"/>
    <col min="8195" max="8195" width="18.875" style="15" customWidth="1"/>
    <col min="8196" max="8196" width="10.25" style="15" customWidth="1"/>
    <col min="8197" max="8197" width="11" style="15" customWidth="1"/>
    <col min="8198" max="8448" width="9.125" style="15"/>
    <col min="8449" max="8449" width="6.625" style="15" customWidth="1"/>
    <col min="8450" max="8450" width="47.75" style="15" customWidth="1"/>
    <col min="8451" max="8451" width="18.875" style="15" customWidth="1"/>
    <col min="8452" max="8452" width="10.25" style="15" customWidth="1"/>
    <col min="8453" max="8453" width="11" style="15" customWidth="1"/>
    <col min="8454" max="8704" width="9.125" style="15"/>
    <col min="8705" max="8705" width="6.625" style="15" customWidth="1"/>
    <col min="8706" max="8706" width="47.75" style="15" customWidth="1"/>
    <col min="8707" max="8707" width="18.875" style="15" customWidth="1"/>
    <col min="8708" max="8708" width="10.25" style="15" customWidth="1"/>
    <col min="8709" max="8709" width="11" style="15" customWidth="1"/>
    <col min="8710" max="8960" width="9.125" style="15"/>
    <col min="8961" max="8961" width="6.625" style="15" customWidth="1"/>
    <col min="8962" max="8962" width="47.75" style="15" customWidth="1"/>
    <col min="8963" max="8963" width="18.875" style="15" customWidth="1"/>
    <col min="8964" max="8964" width="10.25" style="15" customWidth="1"/>
    <col min="8965" max="8965" width="11" style="15" customWidth="1"/>
    <col min="8966" max="9216" width="9.125" style="15"/>
    <col min="9217" max="9217" width="6.625" style="15" customWidth="1"/>
    <col min="9218" max="9218" width="47.75" style="15" customWidth="1"/>
    <col min="9219" max="9219" width="18.875" style="15" customWidth="1"/>
    <col min="9220" max="9220" width="10.25" style="15" customWidth="1"/>
    <col min="9221" max="9221" width="11" style="15" customWidth="1"/>
    <col min="9222" max="9472" width="9.125" style="15"/>
    <col min="9473" max="9473" width="6.625" style="15" customWidth="1"/>
    <col min="9474" max="9474" width="47.75" style="15" customWidth="1"/>
    <col min="9475" max="9475" width="18.875" style="15" customWidth="1"/>
    <col min="9476" max="9476" width="10.25" style="15" customWidth="1"/>
    <col min="9477" max="9477" width="11" style="15" customWidth="1"/>
    <col min="9478" max="9728" width="9.125" style="15"/>
    <col min="9729" max="9729" width="6.625" style="15" customWidth="1"/>
    <col min="9730" max="9730" width="47.75" style="15" customWidth="1"/>
    <col min="9731" max="9731" width="18.875" style="15" customWidth="1"/>
    <col min="9732" max="9732" width="10.25" style="15" customWidth="1"/>
    <col min="9733" max="9733" width="11" style="15" customWidth="1"/>
    <col min="9734" max="9984" width="9.125" style="15"/>
    <col min="9985" max="9985" width="6.625" style="15" customWidth="1"/>
    <col min="9986" max="9986" width="47.75" style="15" customWidth="1"/>
    <col min="9987" max="9987" width="18.875" style="15" customWidth="1"/>
    <col min="9988" max="9988" width="10.25" style="15" customWidth="1"/>
    <col min="9989" max="9989" width="11" style="15" customWidth="1"/>
    <col min="9990" max="10240" width="9.125" style="15"/>
    <col min="10241" max="10241" width="6.625" style="15" customWidth="1"/>
    <col min="10242" max="10242" width="47.75" style="15" customWidth="1"/>
    <col min="10243" max="10243" width="18.875" style="15" customWidth="1"/>
    <col min="10244" max="10244" width="10.25" style="15" customWidth="1"/>
    <col min="10245" max="10245" width="11" style="15" customWidth="1"/>
    <col min="10246" max="10496" width="9.125" style="15"/>
    <col min="10497" max="10497" width="6.625" style="15" customWidth="1"/>
    <col min="10498" max="10498" width="47.75" style="15" customWidth="1"/>
    <col min="10499" max="10499" width="18.875" style="15" customWidth="1"/>
    <col min="10500" max="10500" width="10.25" style="15" customWidth="1"/>
    <col min="10501" max="10501" width="11" style="15" customWidth="1"/>
    <col min="10502" max="10752" width="9.125" style="15"/>
    <col min="10753" max="10753" width="6.625" style="15" customWidth="1"/>
    <col min="10754" max="10754" width="47.75" style="15" customWidth="1"/>
    <col min="10755" max="10755" width="18.875" style="15" customWidth="1"/>
    <col min="10756" max="10756" width="10.25" style="15" customWidth="1"/>
    <col min="10757" max="10757" width="11" style="15" customWidth="1"/>
    <col min="10758" max="11008" width="9.125" style="15"/>
    <col min="11009" max="11009" width="6.625" style="15" customWidth="1"/>
    <col min="11010" max="11010" width="47.75" style="15" customWidth="1"/>
    <col min="11011" max="11011" width="18.875" style="15" customWidth="1"/>
    <col min="11012" max="11012" width="10.25" style="15" customWidth="1"/>
    <col min="11013" max="11013" width="11" style="15" customWidth="1"/>
    <col min="11014" max="11264" width="9.125" style="15"/>
    <col min="11265" max="11265" width="6.625" style="15" customWidth="1"/>
    <col min="11266" max="11266" width="47.75" style="15" customWidth="1"/>
    <col min="11267" max="11267" width="18.875" style="15" customWidth="1"/>
    <col min="11268" max="11268" width="10.25" style="15" customWidth="1"/>
    <col min="11269" max="11269" width="11" style="15" customWidth="1"/>
    <col min="11270" max="11520" width="9.125" style="15"/>
    <col min="11521" max="11521" width="6.625" style="15" customWidth="1"/>
    <col min="11522" max="11522" width="47.75" style="15" customWidth="1"/>
    <col min="11523" max="11523" width="18.875" style="15" customWidth="1"/>
    <col min="11524" max="11524" width="10.25" style="15" customWidth="1"/>
    <col min="11525" max="11525" width="11" style="15" customWidth="1"/>
    <col min="11526" max="11776" width="9.125" style="15"/>
    <col min="11777" max="11777" width="6.625" style="15" customWidth="1"/>
    <col min="11778" max="11778" width="47.75" style="15" customWidth="1"/>
    <col min="11779" max="11779" width="18.875" style="15" customWidth="1"/>
    <col min="11780" max="11780" width="10.25" style="15" customWidth="1"/>
    <col min="11781" max="11781" width="11" style="15" customWidth="1"/>
    <col min="11782" max="12032" width="9.125" style="15"/>
    <col min="12033" max="12033" width="6.625" style="15" customWidth="1"/>
    <col min="12034" max="12034" width="47.75" style="15" customWidth="1"/>
    <col min="12035" max="12035" width="18.875" style="15" customWidth="1"/>
    <col min="12036" max="12036" width="10.25" style="15" customWidth="1"/>
    <col min="12037" max="12037" width="11" style="15" customWidth="1"/>
    <col min="12038" max="12288" width="9.125" style="15"/>
    <col min="12289" max="12289" width="6.625" style="15" customWidth="1"/>
    <col min="12290" max="12290" width="47.75" style="15" customWidth="1"/>
    <col min="12291" max="12291" width="18.875" style="15" customWidth="1"/>
    <col min="12292" max="12292" width="10.25" style="15" customWidth="1"/>
    <col min="12293" max="12293" width="11" style="15" customWidth="1"/>
    <col min="12294" max="12544" width="9.125" style="15"/>
    <col min="12545" max="12545" width="6.625" style="15" customWidth="1"/>
    <col min="12546" max="12546" width="47.75" style="15" customWidth="1"/>
    <col min="12547" max="12547" width="18.875" style="15" customWidth="1"/>
    <col min="12548" max="12548" width="10.25" style="15" customWidth="1"/>
    <col min="12549" max="12549" width="11" style="15" customWidth="1"/>
    <col min="12550" max="12800" width="9.125" style="15"/>
    <col min="12801" max="12801" width="6.625" style="15" customWidth="1"/>
    <col min="12802" max="12802" width="47.75" style="15" customWidth="1"/>
    <col min="12803" max="12803" width="18.875" style="15" customWidth="1"/>
    <col min="12804" max="12804" width="10.25" style="15" customWidth="1"/>
    <col min="12805" max="12805" width="11" style="15" customWidth="1"/>
    <col min="12806" max="13056" width="9.125" style="15"/>
    <col min="13057" max="13057" width="6.625" style="15" customWidth="1"/>
    <col min="13058" max="13058" width="47.75" style="15" customWidth="1"/>
    <col min="13059" max="13059" width="18.875" style="15" customWidth="1"/>
    <col min="13060" max="13060" width="10.25" style="15" customWidth="1"/>
    <col min="13061" max="13061" width="11" style="15" customWidth="1"/>
    <col min="13062" max="13312" width="9.125" style="15"/>
    <col min="13313" max="13313" width="6.625" style="15" customWidth="1"/>
    <col min="13314" max="13314" width="47.75" style="15" customWidth="1"/>
    <col min="13315" max="13315" width="18.875" style="15" customWidth="1"/>
    <col min="13316" max="13316" width="10.25" style="15" customWidth="1"/>
    <col min="13317" max="13317" width="11" style="15" customWidth="1"/>
    <col min="13318" max="13568" width="9.125" style="15"/>
    <col min="13569" max="13569" width="6.625" style="15" customWidth="1"/>
    <col min="13570" max="13570" width="47.75" style="15" customWidth="1"/>
    <col min="13571" max="13571" width="18.875" style="15" customWidth="1"/>
    <col min="13572" max="13572" width="10.25" style="15" customWidth="1"/>
    <col min="13573" max="13573" width="11" style="15" customWidth="1"/>
    <col min="13574" max="13824" width="9.125" style="15"/>
    <col min="13825" max="13825" width="6.625" style="15" customWidth="1"/>
    <col min="13826" max="13826" width="47.75" style="15" customWidth="1"/>
    <col min="13827" max="13827" width="18.875" style="15" customWidth="1"/>
    <col min="13828" max="13828" width="10.25" style="15" customWidth="1"/>
    <col min="13829" max="13829" width="11" style="15" customWidth="1"/>
    <col min="13830" max="14080" width="9.125" style="15"/>
    <col min="14081" max="14081" width="6.625" style="15" customWidth="1"/>
    <col min="14082" max="14082" width="47.75" style="15" customWidth="1"/>
    <col min="14083" max="14083" width="18.875" style="15" customWidth="1"/>
    <col min="14084" max="14084" width="10.25" style="15" customWidth="1"/>
    <col min="14085" max="14085" width="11" style="15" customWidth="1"/>
    <col min="14086" max="14336" width="9.125" style="15"/>
    <col min="14337" max="14337" width="6.625" style="15" customWidth="1"/>
    <col min="14338" max="14338" width="47.75" style="15" customWidth="1"/>
    <col min="14339" max="14339" width="18.875" style="15" customWidth="1"/>
    <col min="14340" max="14340" width="10.25" style="15" customWidth="1"/>
    <col min="14341" max="14341" width="11" style="15" customWidth="1"/>
    <col min="14342" max="14592" width="9.125" style="15"/>
    <col min="14593" max="14593" width="6.625" style="15" customWidth="1"/>
    <col min="14594" max="14594" width="47.75" style="15" customWidth="1"/>
    <col min="14595" max="14595" width="18.875" style="15" customWidth="1"/>
    <col min="14596" max="14596" width="10.25" style="15" customWidth="1"/>
    <col min="14597" max="14597" width="11" style="15" customWidth="1"/>
    <col min="14598" max="14848" width="9.125" style="15"/>
    <col min="14849" max="14849" width="6.625" style="15" customWidth="1"/>
    <col min="14850" max="14850" width="47.75" style="15" customWidth="1"/>
    <col min="14851" max="14851" width="18.875" style="15" customWidth="1"/>
    <col min="14852" max="14852" width="10.25" style="15" customWidth="1"/>
    <col min="14853" max="14853" width="11" style="15" customWidth="1"/>
    <col min="14854" max="15104" width="9.125" style="15"/>
    <col min="15105" max="15105" width="6.625" style="15" customWidth="1"/>
    <col min="15106" max="15106" width="47.75" style="15" customWidth="1"/>
    <col min="15107" max="15107" width="18.875" style="15" customWidth="1"/>
    <col min="15108" max="15108" width="10.25" style="15" customWidth="1"/>
    <col min="15109" max="15109" width="11" style="15" customWidth="1"/>
    <col min="15110" max="15360" width="9.125" style="15"/>
    <col min="15361" max="15361" width="6.625" style="15" customWidth="1"/>
    <col min="15362" max="15362" width="47.75" style="15" customWidth="1"/>
    <col min="15363" max="15363" width="18.875" style="15" customWidth="1"/>
    <col min="15364" max="15364" width="10.25" style="15" customWidth="1"/>
    <col min="15365" max="15365" width="11" style="15" customWidth="1"/>
    <col min="15366" max="15616" width="9.125" style="15"/>
    <col min="15617" max="15617" width="6.625" style="15" customWidth="1"/>
    <col min="15618" max="15618" width="47.75" style="15" customWidth="1"/>
    <col min="15619" max="15619" width="18.875" style="15" customWidth="1"/>
    <col min="15620" max="15620" width="10.25" style="15" customWidth="1"/>
    <col min="15621" max="15621" width="11" style="15" customWidth="1"/>
    <col min="15622" max="15872" width="9.125" style="15"/>
    <col min="15873" max="15873" width="6.625" style="15" customWidth="1"/>
    <col min="15874" max="15874" width="47.75" style="15" customWidth="1"/>
    <col min="15875" max="15875" width="18.875" style="15" customWidth="1"/>
    <col min="15876" max="15876" width="10.25" style="15" customWidth="1"/>
    <col min="15877" max="15877" width="11" style="15" customWidth="1"/>
    <col min="15878" max="16128" width="9.125" style="15"/>
    <col min="16129" max="16129" width="6.625" style="15" customWidth="1"/>
    <col min="16130" max="16130" width="47.75" style="15" customWidth="1"/>
    <col min="16131" max="16131" width="18.875" style="15" customWidth="1"/>
    <col min="16132" max="16132" width="10.25" style="15" customWidth="1"/>
    <col min="16133" max="16133" width="11" style="15" customWidth="1"/>
    <col min="16134" max="16384" width="9.125" style="15"/>
  </cols>
  <sheetData>
    <row r="1" spans="1:13" s="1" customFormat="1" ht="23.25" customHeight="1">
      <c r="A1" s="61" t="s">
        <v>0</v>
      </c>
      <c r="B1" s="61"/>
      <c r="C1" s="61"/>
      <c r="D1" s="61"/>
      <c r="E1" s="61"/>
      <c r="F1" s="61"/>
    </row>
    <row r="2" spans="1:13" s="1" customFormat="1" ht="23.25" customHeight="1">
      <c r="A2" s="61" t="s">
        <v>1</v>
      </c>
      <c r="B2" s="61"/>
      <c r="C2" s="61"/>
      <c r="D2" s="61"/>
      <c r="E2" s="61"/>
      <c r="F2" s="2"/>
    </row>
    <row r="3" spans="1:13" s="1" customFormat="1" ht="23.25" customHeight="1">
      <c r="A3" s="3" t="s">
        <v>2</v>
      </c>
      <c r="B3" s="3"/>
      <c r="C3" s="3"/>
      <c r="D3" s="3"/>
      <c r="E3" s="3"/>
      <c r="F3" s="2"/>
    </row>
    <row r="4" spans="1:13" s="1" customFormat="1" ht="23.25" customHeight="1">
      <c r="A4" s="62" t="s">
        <v>3</v>
      </c>
      <c r="B4" s="62"/>
      <c r="C4" s="62"/>
      <c r="D4" s="62"/>
      <c r="E4" s="62"/>
    </row>
    <row r="5" spans="1:13" s="4" customFormat="1" ht="43.5" customHeight="1">
      <c r="A5" s="63" t="s">
        <v>4</v>
      </c>
      <c r="B5" s="64"/>
      <c r="C5" s="64"/>
      <c r="D5" s="64"/>
      <c r="E5" s="64"/>
      <c r="L5" s="5"/>
      <c r="M5" s="5"/>
    </row>
    <row r="6" spans="1:13" s="4" customFormat="1" ht="37.5" customHeight="1">
      <c r="A6" s="65" t="s">
        <v>5</v>
      </c>
      <c r="B6" s="65"/>
      <c r="C6" s="65"/>
      <c r="D6" s="65"/>
      <c r="E6" s="65"/>
      <c r="F6" s="6"/>
      <c r="G6" s="6"/>
      <c r="L6" s="5"/>
      <c r="M6" s="5"/>
    </row>
    <row r="7" spans="1:13" s="4" customFormat="1" ht="79.5" customHeight="1">
      <c r="A7" s="7" t="s">
        <v>6</v>
      </c>
      <c r="B7" s="7" t="s">
        <v>7</v>
      </c>
      <c r="C7" s="8" t="s">
        <v>8</v>
      </c>
      <c r="D7" s="8" t="s">
        <v>9</v>
      </c>
      <c r="E7" s="8" t="s">
        <v>10</v>
      </c>
      <c r="L7" s="5"/>
      <c r="M7" s="5"/>
    </row>
    <row r="8" spans="1:13" s="4" customFormat="1" ht="24" customHeight="1">
      <c r="A8" s="7"/>
      <c r="B8" s="9" t="s">
        <v>11</v>
      </c>
      <c r="C8" s="10"/>
      <c r="D8" s="11"/>
      <c r="E8" s="11"/>
      <c r="L8" s="5"/>
      <c r="M8" s="5"/>
    </row>
    <row r="9" spans="1:13" ht="18" customHeight="1">
      <c r="A9" s="12"/>
      <c r="B9" s="13" t="s">
        <v>7</v>
      </c>
      <c r="C9" s="13"/>
      <c r="D9" s="14"/>
      <c r="E9" s="14"/>
    </row>
    <row r="10" spans="1:13" ht="18" customHeight="1">
      <c r="A10" s="12">
        <v>1</v>
      </c>
      <c r="B10" s="16" t="s">
        <v>12</v>
      </c>
      <c r="C10" s="17">
        <v>17000</v>
      </c>
      <c r="D10" s="18"/>
      <c r="E10" s="19">
        <f>D10*C10</f>
        <v>0</v>
      </c>
    </row>
    <row r="11" spans="1:13" ht="18" customHeight="1">
      <c r="A11" s="12">
        <v>2</v>
      </c>
      <c r="B11" s="20" t="s">
        <v>13</v>
      </c>
      <c r="C11" s="17">
        <v>13000</v>
      </c>
      <c r="D11" s="18"/>
      <c r="E11" s="19">
        <f t="shared" ref="E11:E74" si="0">D11*C11</f>
        <v>0</v>
      </c>
    </row>
    <row r="12" spans="1:13" ht="18" customHeight="1">
      <c r="A12" s="12">
        <v>3</v>
      </c>
      <c r="B12" s="16" t="s">
        <v>14</v>
      </c>
      <c r="C12" s="17">
        <v>17000</v>
      </c>
      <c r="D12" s="18"/>
      <c r="E12" s="19">
        <f t="shared" si="0"/>
        <v>0</v>
      </c>
    </row>
    <row r="13" spans="1:13" ht="18" customHeight="1">
      <c r="A13" s="12">
        <v>4</v>
      </c>
      <c r="B13" s="16" t="s">
        <v>15</v>
      </c>
      <c r="C13" s="17">
        <v>15000</v>
      </c>
      <c r="D13" s="18"/>
      <c r="E13" s="19">
        <f t="shared" si="0"/>
        <v>0</v>
      </c>
    </row>
    <row r="14" spans="1:13" ht="18" customHeight="1">
      <c r="A14" s="12">
        <v>5</v>
      </c>
      <c r="B14" s="16" t="s">
        <v>16</v>
      </c>
      <c r="C14" s="17">
        <v>24000</v>
      </c>
      <c r="D14" s="18"/>
      <c r="E14" s="19">
        <f t="shared" si="0"/>
        <v>0</v>
      </c>
    </row>
    <row r="15" spans="1:13" ht="18" customHeight="1">
      <c r="A15" s="12">
        <v>6</v>
      </c>
      <c r="B15" s="16" t="s">
        <v>17</v>
      </c>
      <c r="C15" s="17">
        <v>21000</v>
      </c>
      <c r="D15" s="18"/>
      <c r="E15" s="19">
        <f t="shared" si="0"/>
        <v>0</v>
      </c>
    </row>
    <row r="16" spans="1:13" ht="18" customHeight="1">
      <c r="A16" s="12">
        <v>7</v>
      </c>
      <c r="B16" s="16" t="s">
        <v>18</v>
      </c>
      <c r="C16" s="17">
        <v>31000</v>
      </c>
      <c r="D16" s="18"/>
      <c r="E16" s="19">
        <f t="shared" si="0"/>
        <v>0</v>
      </c>
    </row>
    <row r="17" spans="1:5" ht="18" customHeight="1">
      <c r="A17" s="12">
        <v>8</v>
      </c>
      <c r="B17" s="16" t="s">
        <v>19</v>
      </c>
      <c r="C17" s="17">
        <v>29000</v>
      </c>
      <c r="D17" s="18"/>
      <c r="E17" s="19">
        <f t="shared" si="0"/>
        <v>0</v>
      </c>
    </row>
    <row r="18" spans="1:5" ht="18" customHeight="1">
      <c r="A18" s="12">
        <v>9</v>
      </c>
      <c r="B18" s="16" t="s">
        <v>20</v>
      </c>
      <c r="C18" s="17">
        <v>28000</v>
      </c>
      <c r="D18" s="18"/>
      <c r="E18" s="19">
        <f t="shared" si="0"/>
        <v>0</v>
      </c>
    </row>
    <row r="19" spans="1:5" ht="18" customHeight="1">
      <c r="A19" s="12">
        <v>10</v>
      </c>
      <c r="B19" s="16" t="s">
        <v>21</v>
      </c>
      <c r="C19" s="17">
        <v>33000</v>
      </c>
      <c r="D19" s="18"/>
      <c r="E19" s="19">
        <f t="shared" si="0"/>
        <v>0</v>
      </c>
    </row>
    <row r="20" spans="1:5" ht="18" customHeight="1">
      <c r="A20" s="12">
        <v>11</v>
      </c>
      <c r="B20" s="16" t="s">
        <v>22</v>
      </c>
      <c r="C20" s="17">
        <v>24000</v>
      </c>
      <c r="D20" s="18"/>
      <c r="E20" s="19">
        <f t="shared" si="0"/>
        <v>0</v>
      </c>
    </row>
    <row r="21" spans="1:5" ht="18" customHeight="1">
      <c r="A21" s="12">
        <v>12</v>
      </c>
      <c r="B21" s="16" t="s">
        <v>23</v>
      </c>
      <c r="C21" s="17">
        <v>14000</v>
      </c>
      <c r="D21" s="18"/>
      <c r="E21" s="19">
        <f t="shared" si="0"/>
        <v>0</v>
      </c>
    </row>
    <row r="22" spans="1:5" ht="18" customHeight="1">
      <c r="A22" s="21"/>
      <c r="B22" s="13" t="s">
        <v>7</v>
      </c>
      <c r="C22" s="22">
        <v>0</v>
      </c>
      <c r="D22" s="18"/>
      <c r="E22" s="19">
        <f t="shared" si="0"/>
        <v>0</v>
      </c>
    </row>
    <row r="23" spans="1:5" ht="18" customHeight="1">
      <c r="A23" s="60">
        <v>1</v>
      </c>
      <c r="B23" s="16" t="s">
        <v>24</v>
      </c>
      <c r="C23" s="17">
        <v>0</v>
      </c>
      <c r="D23" s="18"/>
      <c r="E23" s="19">
        <f t="shared" si="0"/>
        <v>0</v>
      </c>
    </row>
    <row r="24" spans="1:5" ht="27" customHeight="1">
      <c r="A24" s="60"/>
      <c r="B24" s="16" t="s">
        <v>25</v>
      </c>
      <c r="C24" s="17">
        <v>15000</v>
      </c>
      <c r="D24" s="18"/>
      <c r="E24" s="19">
        <f t="shared" si="0"/>
        <v>0</v>
      </c>
    </row>
    <row r="25" spans="1:5" ht="18" customHeight="1">
      <c r="A25" s="60">
        <v>2</v>
      </c>
      <c r="B25" s="16" t="s">
        <v>26</v>
      </c>
      <c r="C25" s="17">
        <v>0</v>
      </c>
      <c r="D25" s="18"/>
      <c r="E25" s="19">
        <f t="shared" si="0"/>
        <v>0</v>
      </c>
    </row>
    <row r="26" spans="1:5" ht="18" customHeight="1">
      <c r="A26" s="60"/>
      <c r="B26" s="16" t="s">
        <v>27</v>
      </c>
      <c r="C26" s="17">
        <v>21000</v>
      </c>
      <c r="D26" s="18"/>
      <c r="E26" s="19">
        <f t="shared" si="0"/>
        <v>0</v>
      </c>
    </row>
    <row r="27" spans="1:5" ht="18" customHeight="1">
      <c r="A27" s="60">
        <v>3</v>
      </c>
      <c r="B27" s="16" t="s">
        <v>28</v>
      </c>
      <c r="C27" s="17">
        <v>0</v>
      </c>
      <c r="D27" s="18"/>
      <c r="E27" s="19">
        <f t="shared" si="0"/>
        <v>0</v>
      </c>
    </row>
    <row r="28" spans="1:5" ht="24" customHeight="1">
      <c r="A28" s="60"/>
      <c r="B28" s="16" t="s">
        <v>29</v>
      </c>
      <c r="C28" s="17">
        <v>17000</v>
      </c>
      <c r="D28" s="18"/>
      <c r="E28" s="19">
        <f t="shared" si="0"/>
        <v>0</v>
      </c>
    </row>
    <row r="29" spans="1:5" ht="21" customHeight="1">
      <c r="A29" s="58" t="s">
        <v>30</v>
      </c>
      <c r="B29" s="16" t="s">
        <v>31</v>
      </c>
      <c r="C29" s="17">
        <v>0</v>
      </c>
      <c r="D29" s="18"/>
      <c r="E29" s="19">
        <f t="shared" si="0"/>
        <v>0</v>
      </c>
    </row>
    <row r="30" spans="1:5" ht="24" customHeight="1">
      <c r="A30" s="58"/>
      <c r="B30" s="16" t="s">
        <v>32</v>
      </c>
      <c r="C30" s="17">
        <v>23000</v>
      </c>
      <c r="D30" s="18"/>
      <c r="E30" s="19">
        <f t="shared" si="0"/>
        <v>0</v>
      </c>
    </row>
    <row r="31" spans="1:5" ht="18" customHeight="1">
      <c r="A31" s="58" t="s">
        <v>33</v>
      </c>
      <c r="B31" s="16" t="s">
        <v>34</v>
      </c>
      <c r="C31" s="17">
        <v>0</v>
      </c>
      <c r="D31" s="18"/>
      <c r="E31" s="19">
        <f t="shared" si="0"/>
        <v>0</v>
      </c>
    </row>
    <row r="32" spans="1:5" ht="24.75" customHeight="1">
      <c r="A32" s="58"/>
      <c r="B32" s="16" t="s">
        <v>35</v>
      </c>
      <c r="C32" s="17">
        <v>35000</v>
      </c>
      <c r="D32" s="18"/>
      <c r="E32" s="19">
        <f t="shared" si="0"/>
        <v>0</v>
      </c>
    </row>
    <row r="33" spans="1:13" ht="18" customHeight="1">
      <c r="A33" s="60">
        <v>6</v>
      </c>
      <c r="B33" s="16" t="s">
        <v>36</v>
      </c>
      <c r="C33" s="17">
        <v>0</v>
      </c>
      <c r="D33" s="18"/>
      <c r="E33" s="19">
        <f t="shared" si="0"/>
        <v>0</v>
      </c>
    </row>
    <row r="34" spans="1:13" ht="18" customHeight="1">
      <c r="A34" s="60"/>
      <c r="B34" s="16" t="s">
        <v>37</v>
      </c>
      <c r="C34" s="17">
        <v>28000</v>
      </c>
      <c r="D34" s="18"/>
      <c r="E34" s="19">
        <f t="shared" si="0"/>
        <v>0</v>
      </c>
    </row>
    <row r="35" spans="1:13" ht="18" customHeight="1">
      <c r="A35" s="60">
        <v>7</v>
      </c>
      <c r="B35" s="16" t="s">
        <v>38</v>
      </c>
      <c r="C35" s="17">
        <v>0</v>
      </c>
      <c r="D35" s="18"/>
      <c r="E35" s="19">
        <f t="shared" si="0"/>
        <v>0</v>
      </c>
    </row>
    <row r="36" spans="1:13" ht="18" customHeight="1">
      <c r="A36" s="60"/>
      <c r="B36" s="16" t="s">
        <v>39</v>
      </c>
      <c r="C36" s="17">
        <v>14000</v>
      </c>
      <c r="D36" s="18"/>
      <c r="E36" s="19">
        <f t="shared" si="0"/>
        <v>0</v>
      </c>
    </row>
    <row r="37" spans="1:13" ht="24" customHeight="1">
      <c r="A37" s="23"/>
      <c r="B37" s="24" t="s">
        <v>40</v>
      </c>
      <c r="C37" s="25"/>
      <c r="D37" s="18"/>
      <c r="E37" s="19">
        <f t="shared" si="0"/>
        <v>0</v>
      </c>
    </row>
    <row r="38" spans="1:13" ht="17.25" customHeight="1">
      <c r="A38" s="23"/>
      <c r="B38" s="13" t="s">
        <v>7</v>
      </c>
      <c r="C38" s="25"/>
      <c r="D38" s="18"/>
      <c r="E38" s="19"/>
    </row>
    <row r="39" spans="1:13" ht="18" customHeight="1">
      <c r="A39" s="26">
        <v>1</v>
      </c>
      <c r="B39" s="27" t="s">
        <v>41</v>
      </c>
      <c r="C39" s="28">
        <v>26000</v>
      </c>
      <c r="D39" s="18"/>
      <c r="E39" s="19">
        <f t="shared" si="0"/>
        <v>0</v>
      </c>
      <c r="L39" s="29"/>
      <c r="M39" s="30"/>
    </row>
    <row r="40" spans="1:13" ht="18" customHeight="1">
      <c r="A40" s="26">
        <v>2</v>
      </c>
      <c r="B40" s="27" t="s">
        <v>42</v>
      </c>
      <c r="C40" s="28">
        <v>19000</v>
      </c>
      <c r="D40" s="18"/>
      <c r="E40" s="19">
        <f t="shared" si="0"/>
        <v>0</v>
      </c>
      <c r="L40" s="31"/>
      <c r="M40" s="30"/>
    </row>
    <row r="41" spans="1:13" ht="18" customHeight="1">
      <c r="A41" s="26">
        <v>3</v>
      </c>
      <c r="B41" s="27" t="s">
        <v>43</v>
      </c>
      <c r="C41" s="28">
        <v>23000</v>
      </c>
      <c r="D41" s="18"/>
      <c r="E41" s="19">
        <f t="shared" si="0"/>
        <v>0</v>
      </c>
      <c r="L41" s="31"/>
      <c r="M41" s="30"/>
    </row>
    <row r="42" spans="1:13" ht="18" customHeight="1">
      <c r="A42" s="26">
        <v>4</v>
      </c>
      <c r="B42" s="27" t="s">
        <v>44</v>
      </c>
      <c r="C42" s="28">
        <v>25000</v>
      </c>
      <c r="D42" s="18"/>
      <c r="E42" s="19">
        <f t="shared" si="0"/>
        <v>0</v>
      </c>
      <c r="L42" s="30"/>
      <c r="M42" s="30"/>
    </row>
    <row r="43" spans="1:13" ht="18" customHeight="1">
      <c r="A43" s="26">
        <v>5</v>
      </c>
      <c r="B43" s="27" t="s">
        <v>45</v>
      </c>
      <c r="C43" s="28">
        <v>18000</v>
      </c>
      <c r="D43" s="18"/>
      <c r="E43" s="19">
        <f t="shared" si="0"/>
        <v>0</v>
      </c>
      <c r="L43" s="30"/>
      <c r="M43" s="30"/>
    </row>
    <row r="44" spans="1:13" ht="18" customHeight="1">
      <c r="A44" s="26">
        <v>6</v>
      </c>
      <c r="B44" s="27" t="s">
        <v>46</v>
      </c>
      <c r="C44" s="28">
        <v>15000</v>
      </c>
      <c r="D44" s="18"/>
      <c r="E44" s="19">
        <f t="shared" si="0"/>
        <v>0</v>
      </c>
      <c r="L44" s="30"/>
      <c r="M44" s="30"/>
    </row>
    <row r="45" spans="1:13" ht="18" customHeight="1">
      <c r="A45" s="26">
        <v>7</v>
      </c>
      <c r="B45" s="27" t="s">
        <v>47</v>
      </c>
      <c r="C45" s="28">
        <v>42000</v>
      </c>
      <c r="D45" s="18"/>
      <c r="E45" s="19">
        <f t="shared" si="0"/>
        <v>0</v>
      </c>
      <c r="L45" s="30"/>
      <c r="M45" s="30"/>
    </row>
    <row r="46" spans="1:13" ht="18" customHeight="1">
      <c r="A46" s="26" t="s">
        <v>48</v>
      </c>
      <c r="B46" s="27" t="s">
        <v>49</v>
      </c>
      <c r="C46" s="28">
        <v>15000</v>
      </c>
      <c r="D46" s="18"/>
      <c r="E46" s="19">
        <f t="shared" si="0"/>
        <v>0</v>
      </c>
      <c r="L46" s="30"/>
      <c r="M46" s="30"/>
    </row>
    <row r="47" spans="1:13" ht="18" customHeight="1">
      <c r="A47" s="26">
        <v>9</v>
      </c>
      <c r="B47" s="27" t="s">
        <v>50</v>
      </c>
      <c r="C47" s="28">
        <v>30000</v>
      </c>
      <c r="D47" s="18"/>
      <c r="E47" s="19">
        <f t="shared" si="0"/>
        <v>0</v>
      </c>
      <c r="L47" s="30"/>
      <c r="M47" s="30"/>
    </row>
    <row r="48" spans="1:13" ht="16.5" customHeight="1">
      <c r="A48" s="26">
        <v>10</v>
      </c>
      <c r="B48" s="27" t="s">
        <v>51</v>
      </c>
      <c r="C48" s="28">
        <v>51000</v>
      </c>
      <c r="D48" s="18"/>
      <c r="E48" s="19">
        <f t="shared" si="0"/>
        <v>0</v>
      </c>
      <c r="L48" s="30"/>
      <c r="M48" s="30"/>
    </row>
    <row r="49" spans="1:13" ht="18" customHeight="1">
      <c r="A49" s="26">
        <v>11</v>
      </c>
      <c r="B49" s="27" t="s">
        <v>52</v>
      </c>
      <c r="C49" s="28">
        <v>22000</v>
      </c>
      <c r="D49" s="18"/>
      <c r="E49" s="19">
        <f t="shared" si="0"/>
        <v>0</v>
      </c>
      <c r="L49" s="30"/>
      <c r="M49" s="30"/>
    </row>
    <row r="50" spans="1:13" ht="18" customHeight="1">
      <c r="A50" s="26">
        <v>12</v>
      </c>
      <c r="B50" s="27" t="s">
        <v>53</v>
      </c>
      <c r="C50" s="28">
        <v>19000</v>
      </c>
      <c r="D50" s="18"/>
      <c r="E50" s="19">
        <f t="shared" si="0"/>
        <v>0</v>
      </c>
      <c r="L50" s="30"/>
      <c r="M50" s="30"/>
    </row>
    <row r="51" spans="1:13" ht="18" customHeight="1">
      <c r="A51" s="26">
        <v>13</v>
      </c>
      <c r="B51" s="27" t="s">
        <v>54</v>
      </c>
      <c r="C51" s="28">
        <v>24000</v>
      </c>
      <c r="D51" s="18"/>
      <c r="E51" s="19">
        <f t="shared" si="0"/>
        <v>0</v>
      </c>
      <c r="L51" s="30"/>
      <c r="M51" s="30"/>
    </row>
    <row r="52" spans="1:13" ht="18" customHeight="1">
      <c r="A52" s="26">
        <v>14</v>
      </c>
      <c r="B52" s="27" t="s">
        <v>55</v>
      </c>
      <c r="C52" s="28">
        <v>24000</v>
      </c>
      <c r="D52" s="18"/>
      <c r="E52" s="19">
        <f t="shared" si="0"/>
        <v>0</v>
      </c>
      <c r="L52" s="30"/>
      <c r="M52" s="30"/>
    </row>
    <row r="53" spans="1:13" ht="18" customHeight="1">
      <c r="A53" s="26">
        <v>15</v>
      </c>
      <c r="B53" s="27" t="s">
        <v>56</v>
      </c>
      <c r="C53" s="28">
        <v>26000</v>
      </c>
      <c r="D53" s="18"/>
      <c r="E53" s="19">
        <f t="shared" si="0"/>
        <v>0</v>
      </c>
      <c r="L53" s="30"/>
      <c r="M53" s="30"/>
    </row>
    <row r="54" spans="1:13" ht="18" customHeight="1">
      <c r="A54" s="26">
        <v>16</v>
      </c>
      <c r="B54" s="27" t="s">
        <v>57</v>
      </c>
      <c r="C54" s="28">
        <v>17000</v>
      </c>
      <c r="D54" s="18"/>
      <c r="E54" s="19">
        <f t="shared" si="0"/>
        <v>0</v>
      </c>
      <c r="L54" s="30"/>
      <c r="M54" s="30"/>
    </row>
    <row r="55" spans="1:13" ht="30" customHeight="1">
      <c r="A55" s="26">
        <v>17</v>
      </c>
      <c r="B55" s="27" t="s">
        <v>58</v>
      </c>
      <c r="C55" s="28">
        <v>24000</v>
      </c>
      <c r="D55" s="18"/>
      <c r="E55" s="19">
        <f t="shared" si="0"/>
        <v>0</v>
      </c>
      <c r="L55" s="30"/>
      <c r="M55" s="30"/>
    </row>
    <row r="56" spans="1:13" ht="18" customHeight="1">
      <c r="A56" s="26">
        <v>18</v>
      </c>
      <c r="B56" s="27" t="s">
        <v>59</v>
      </c>
      <c r="C56" s="28">
        <v>18000</v>
      </c>
      <c r="D56" s="18"/>
      <c r="E56" s="19">
        <f t="shared" si="0"/>
        <v>0</v>
      </c>
      <c r="L56" s="30"/>
      <c r="M56" s="30"/>
    </row>
    <row r="57" spans="1:13" ht="18" customHeight="1">
      <c r="A57" s="26">
        <v>19</v>
      </c>
      <c r="B57" s="27" t="s">
        <v>60</v>
      </c>
      <c r="C57" s="28">
        <v>31000</v>
      </c>
      <c r="D57" s="18"/>
      <c r="E57" s="19">
        <f t="shared" si="0"/>
        <v>0</v>
      </c>
      <c r="L57" s="30"/>
      <c r="M57" s="30"/>
    </row>
    <row r="58" spans="1:13" ht="18" customHeight="1">
      <c r="A58" s="26">
        <v>20</v>
      </c>
      <c r="B58" s="27" t="s">
        <v>61</v>
      </c>
      <c r="C58" s="28">
        <v>25000</v>
      </c>
      <c r="D58" s="18"/>
      <c r="E58" s="19">
        <f t="shared" si="0"/>
        <v>0</v>
      </c>
    </row>
    <row r="59" spans="1:13" ht="18" customHeight="1">
      <c r="A59" s="26">
        <v>21</v>
      </c>
      <c r="B59" s="27" t="s">
        <v>62</v>
      </c>
      <c r="C59" s="28">
        <v>23000</v>
      </c>
      <c r="D59" s="18"/>
      <c r="E59" s="19">
        <f t="shared" si="0"/>
        <v>0</v>
      </c>
    </row>
    <row r="60" spans="1:13" ht="18" customHeight="1">
      <c r="A60" s="26">
        <v>22</v>
      </c>
      <c r="B60" s="27" t="s">
        <v>63</v>
      </c>
      <c r="C60" s="28">
        <v>44000</v>
      </c>
      <c r="D60" s="18"/>
      <c r="E60" s="19">
        <f t="shared" si="0"/>
        <v>0</v>
      </c>
    </row>
    <row r="61" spans="1:13" ht="18" customHeight="1">
      <c r="A61" s="26">
        <v>23</v>
      </c>
      <c r="B61" s="27" t="s">
        <v>64</v>
      </c>
      <c r="C61" s="28">
        <v>24000</v>
      </c>
      <c r="D61" s="18"/>
      <c r="E61" s="19">
        <f t="shared" si="0"/>
        <v>0</v>
      </c>
    </row>
    <row r="62" spans="1:13" ht="18" customHeight="1">
      <c r="A62" s="26">
        <v>24</v>
      </c>
      <c r="B62" s="27" t="s">
        <v>65</v>
      </c>
      <c r="C62" s="28">
        <v>51000</v>
      </c>
      <c r="D62" s="18"/>
      <c r="E62" s="19">
        <f t="shared" si="0"/>
        <v>0</v>
      </c>
    </row>
    <row r="63" spans="1:13" ht="18" customHeight="1">
      <c r="A63" s="26">
        <v>25</v>
      </c>
      <c r="B63" s="27" t="s">
        <v>66</v>
      </c>
      <c r="C63" s="28">
        <v>59000</v>
      </c>
      <c r="D63" s="18"/>
      <c r="E63" s="19">
        <f t="shared" si="0"/>
        <v>0</v>
      </c>
    </row>
    <row r="64" spans="1:13" ht="18" customHeight="1">
      <c r="A64" s="26">
        <v>26</v>
      </c>
      <c r="B64" s="27" t="s">
        <v>67</v>
      </c>
      <c r="C64" s="28">
        <v>83000</v>
      </c>
      <c r="D64" s="18"/>
      <c r="E64" s="19">
        <f t="shared" si="0"/>
        <v>0</v>
      </c>
    </row>
    <row r="65" spans="1:11" s="33" customFormat="1" ht="18" customHeight="1">
      <c r="A65" s="12"/>
      <c r="B65" s="12" t="s">
        <v>7</v>
      </c>
      <c r="C65" s="17">
        <v>0</v>
      </c>
      <c r="D65" s="18"/>
      <c r="E65" s="19">
        <f t="shared" si="0"/>
        <v>0</v>
      </c>
      <c r="F65" s="32"/>
      <c r="G65" s="32"/>
      <c r="H65" s="32"/>
      <c r="I65" s="32"/>
      <c r="J65" s="32"/>
      <c r="K65" s="32"/>
    </row>
    <row r="66" spans="1:11" ht="18" customHeight="1">
      <c r="A66" s="59">
        <v>1</v>
      </c>
      <c r="B66" s="16" t="s">
        <v>68</v>
      </c>
      <c r="C66" s="17">
        <v>0</v>
      </c>
      <c r="D66" s="18"/>
      <c r="E66" s="19">
        <f t="shared" si="0"/>
        <v>0</v>
      </c>
    </row>
    <row r="67" spans="1:11" ht="18" customHeight="1">
      <c r="A67" s="59"/>
      <c r="B67" s="16" t="s">
        <v>69</v>
      </c>
      <c r="C67" s="17">
        <v>23000</v>
      </c>
      <c r="D67" s="18"/>
      <c r="E67" s="19">
        <f t="shared" si="0"/>
        <v>0</v>
      </c>
    </row>
    <row r="68" spans="1:11" ht="18" customHeight="1">
      <c r="A68" s="59">
        <v>2</v>
      </c>
      <c r="B68" s="16" t="s">
        <v>70</v>
      </c>
      <c r="C68" s="17">
        <v>0</v>
      </c>
      <c r="D68" s="18"/>
      <c r="E68" s="19">
        <f t="shared" si="0"/>
        <v>0</v>
      </c>
    </row>
    <row r="69" spans="1:11" ht="17.25" customHeight="1">
      <c r="A69" s="59"/>
      <c r="B69" s="16" t="s">
        <v>71</v>
      </c>
      <c r="C69" s="17">
        <v>21000</v>
      </c>
      <c r="D69" s="18"/>
      <c r="E69" s="19">
        <f t="shared" si="0"/>
        <v>0</v>
      </c>
    </row>
    <row r="70" spans="1:11" ht="18" customHeight="1">
      <c r="A70" s="59">
        <v>3</v>
      </c>
      <c r="B70" s="16" t="s">
        <v>72</v>
      </c>
      <c r="C70" s="17">
        <v>0</v>
      </c>
      <c r="D70" s="18"/>
      <c r="E70" s="19">
        <f t="shared" si="0"/>
        <v>0</v>
      </c>
    </row>
    <row r="71" spans="1:11" ht="18" customHeight="1">
      <c r="A71" s="59"/>
      <c r="B71" s="16" t="s">
        <v>73</v>
      </c>
      <c r="C71" s="17">
        <v>19000</v>
      </c>
      <c r="D71" s="18"/>
      <c r="E71" s="19">
        <f t="shared" si="0"/>
        <v>0</v>
      </c>
    </row>
    <row r="72" spans="1:11" ht="18" customHeight="1">
      <c r="A72" s="59">
        <v>4</v>
      </c>
      <c r="B72" s="16" t="s">
        <v>74</v>
      </c>
      <c r="C72" s="17">
        <v>0</v>
      </c>
      <c r="D72" s="18"/>
      <c r="E72" s="19">
        <f t="shared" si="0"/>
        <v>0</v>
      </c>
    </row>
    <row r="73" spans="1:11" ht="26.25" customHeight="1">
      <c r="A73" s="59"/>
      <c r="B73" s="16" t="s">
        <v>75</v>
      </c>
      <c r="C73" s="17">
        <v>20000</v>
      </c>
      <c r="D73" s="18"/>
      <c r="E73" s="19">
        <f t="shared" si="0"/>
        <v>0</v>
      </c>
    </row>
    <row r="74" spans="1:11" ht="18" customHeight="1">
      <c r="A74" s="58">
        <v>5</v>
      </c>
      <c r="B74" s="27" t="s">
        <v>76</v>
      </c>
      <c r="C74" s="34">
        <v>0</v>
      </c>
      <c r="D74" s="18"/>
      <c r="E74" s="19">
        <f t="shared" si="0"/>
        <v>0</v>
      </c>
    </row>
    <row r="75" spans="1:11" ht="18" customHeight="1">
      <c r="A75" s="58"/>
      <c r="B75" s="27" t="s">
        <v>77</v>
      </c>
      <c r="C75" s="34">
        <v>29000</v>
      </c>
      <c r="D75" s="18"/>
      <c r="E75" s="19">
        <f>D75*C75</f>
        <v>0</v>
      </c>
    </row>
    <row r="76" spans="1:11" ht="18" customHeight="1">
      <c r="A76" s="58">
        <v>6</v>
      </c>
      <c r="B76" s="27" t="s">
        <v>36</v>
      </c>
      <c r="C76" s="34">
        <v>0</v>
      </c>
      <c r="D76" s="18"/>
      <c r="E76" s="19">
        <f>D76*C76</f>
        <v>0</v>
      </c>
    </row>
    <row r="77" spans="1:11" ht="18" customHeight="1">
      <c r="A77" s="58"/>
      <c r="B77" s="27" t="s">
        <v>78</v>
      </c>
      <c r="C77" s="34">
        <v>25000</v>
      </c>
      <c r="D77" s="18"/>
      <c r="E77" s="19">
        <f>D77*C77</f>
        <v>0</v>
      </c>
    </row>
    <row r="78" spans="1:11" ht="18" customHeight="1">
      <c r="A78" s="58">
        <v>7</v>
      </c>
      <c r="B78" s="27" t="s">
        <v>79</v>
      </c>
      <c r="C78" s="34">
        <v>0</v>
      </c>
      <c r="D78" s="18"/>
      <c r="E78" s="19">
        <f>D78*C78</f>
        <v>0</v>
      </c>
    </row>
    <row r="79" spans="1:11" ht="18" customHeight="1">
      <c r="A79" s="58"/>
      <c r="B79" s="27" t="s">
        <v>80</v>
      </c>
      <c r="C79" s="34">
        <v>44000</v>
      </c>
      <c r="D79" s="18"/>
      <c r="E79" s="19">
        <f>D79*C79</f>
        <v>0</v>
      </c>
    </row>
    <row r="80" spans="1:11" s="33" customFormat="1" ht="18.75">
      <c r="A80" s="35"/>
      <c r="B80" s="36" t="s">
        <v>81</v>
      </c>
      <c r="C80" s="37"/>
      <c r="D80" s="38"/>
      <c r="E80" s="38">
        <f>SUM(E10:E79)</f>
        <v>0</v>
      </c>
      <c r="F80" s="32"/>
      <c r="G80" s="32"/>
      <c r="H80" s="32"/>
      <c r="I80" s="32"/>
      <c r="J80" s="32"/>
      <c r="K80" s="32"/>
    </row>
  </sheetData>
  <mergeCells count="19">
    <mergeCell ref="A35:A36"/>
    <mergeCell ref="A1:F1"/>
    <mergeCell ref="A2:E2"/>
    <mergeCell ref="A4:E4"/>
    <mergeCell ref="A5:E5"/>
    <mergeCell ref="A6:E6"/>
    <mergeCell ref="A23:A24"/>
    <mergeCell ref="A25:A26"/>
    <mergeCell ref="A27:A28"/>
    <mergeCell ref="A29:A30"/>
    <mergeCell ref="A31:A32"/>
    <mergeCell ref="A33:A34"/>
    <mergeCell ref="A78:A79"/>
    <mergeCell ref="A66:A67"/>
    <mergeCell ref="A68:A69"/>
    <mergeCell ref="A70:A71"/>
    <mergeCell ref="A72:A73"/>
    <mergeCell ref="A74:A75"/>
    <mergeCell ref="A76:A77"/>
  </mergeCell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"/>
  <sheetViews>
    <sheetView tabSelected="1" workbookViewId="0">
      <selection activeCell="A63" sqref="A63:XFD63"/>
    </sheetView>
  </sheetViews>
  <sheetFormatPr defaultRowHeight="15.75"/>
  <cols>
    <col min="1" max="1" width="6.75" style="43" customWidth="1"/>
    <col min="2" max="2" width="25.625" style="42" customWidth="1"/>
    <col min="3" max="3" width="15.875" style="42" customWidth="1"/>
    <col min="4" max="4" width="9.625" style="42" customWidth="1"/>
    <col min="5" max="5" width="13.875" style="44" customWidth="1"/>
    <col min="6" max="6" width="11.75" style="44" customWidth="1"/>
    <col min="7" max="7" width="16" style="42" customWidth="1"/>
    <col min="8" max="256" width="9.125" style="42"/>
    <col min="257" max="257" width="6.75" style="42" customWidth="1"/>
    <col min="258" max="258" width="25.625" style="42" customWidth="1"/>
    <col min="259" max="259" width="15.875" style="42" customWidth="1"/>
    <col min="260" max="260" width="9.625" style="42" customWidth="1"/>
    <col min="261" max="261" width="13.875" style="42" customWidth="1"/>
    <col min="262" max="262" width="11.75" style="42" customWidth="1"/>
    <col min="263" max="263" width="16" style="42" customWidth="1"/>
    <col min="264" max="512" width="9.125" style="42"/>
    <col min="513" max="513" width="6.75" style="42" customWidth="1"/>
    <col min="514" max="514" width="25.625" style="42" customWidth="1"/>
    <col min="515" max="515" width="15.875" style="42" customWidth="1"/>
    <col min="516" max="516" width="9.625" style="42" customWidth="1"/>
    <col min="517" max="517" width="13.875" style="42" customWidth="1"/>
    <col min="518" max="518" width="11.75" style="42" customWidth="1"/>
    <col min="519" max="519" width="16" style="42" customWidth="1"/>
    <col min="520" max="768" width="9.125" style="42"/>
    <col min="769" max="769" width="6.75" style="42" customWidth="1"/>
    <col min="770" max="770" width="25.625" style="42" customWidth="1"/>
    <col min="771" max="771" width="15.875" style="42" customWidth="1"/>
    <col min="772" max="772" width="9.625" style="42" customWidth="1"/>
    <col min="773" max="773" width="13.875" style="42" customWidth="1"/>
    <col min="774" max="774" width="11.75" style="42" customWidth="1"/>
    <col min="775" max="775" width="16" style="42" customWidth="1"/>
    <col min="776" max="1024" width="9.125" style="42"/>
    <col min="1025" max="1025" width="6.75" style="42" customWidth="1"/>
    <col min="1026" max="1026" width="25.625" style="42" customWidth="1"/>
    <col min="1027" max="1027" width="15.875" style="42" customWidth="1"/>
    <col min="1028" max="1028" width="9.625" style="42" customWidth="1"/>
    <col min="1029" max="1029" width="13.875" style="42" customWidth="1"/>
    <col min="1030" max="1030" width="11.75" style="42" customWidth="1"/>
    <col min="1031" max="1031" width="16" style="42" customWidth="1"/>
    <col min="1032" max="1280" width="9.125" style="42"/>
    <col min="1281" max="1281" width="6.75" style="42" customWidth="1"/>
    <col min="1282" max="1282" width="25.625" style="42" customWidth="1"/>
    <col min="1283" max="1283" width="15.875" style="42" customWidth="1"/>
    <col min="1284" max="1284" width="9.625" style="42" customWidth="1"/>
    <col min="1285" max="1285" width="13.875" style="42" customWidth="1"/>
    <col min="1286" max="1286" width="11.75" style="42" customWidth="1"/>
    <col min="1287" max="1287" width="16" style="42" customWidth="1"/>
    <col min="1288" max="1536" width="9.125" style="42"/>
    <col min="1537" max="1537" width="6.75" style="42" customWidth="1"/>
    <col min="1538" max="1538" width="25.625" style="42" customWidth="1"/>
    <col min="1539" max="1539" width="15.875" style="42" customWidth="1"/>
    <col min="1540" max="1540" width="9.625" style="42" customWidth="1"/>
    <col min="1541" max="1541" width="13.875" style="42" customWidth="1"/>
    <col min="1542" max="1542" width="11.75" style="42" customWidth="1"/>
    <col min="1543" max="1543" width="16" style="42" customWidth="1"/>
    <col min="1544" max="1792" width="9.125" style="42"/>
    <col min="1793" max="1793" width="6.75" style="42" customWidth="1"/>
    <col min="1794" max="1794" width="25.625" style="42" customWidth="1"/>
    <col min="1795" max="1795" width="15.875" style="42" customWidth="1"/>
    <col min="1796" max="1796" width="9.625" style="42" customWidth="1"/>
    <col min="1797" max="1797" width="13.875" style="42" customWidth="1"/>
    <col min="1798" max="1798" width="11.75" style="42" customWidth="1"/>
    <col min="1799" max="1799" width="16" style="42" customWidth="1"/>
    <col min="1800" max="2048" width="9.125" style="42"/>
    <col min="2049" max="2049" width="6.75" style="42" customWidth="1"/>
    <col min="2050" max="2050" width="25.625" style="42" customWidth="1"/>
    <col min="2051" max="2051" width="15.875" style="42" customWidth="1"/>
    <col min="2052" max="2052" width="9.625" style="42" customWidth="1"/>
    <col min="2053" max="2053" width="13.875" style="42" customWidth="1"/>
    <col min="2054" max="2054" width="11.75" style="42" customWidth="1"/>
    <col min="2055" max="2055" width="16" style="42" customWidth="1"/>
    <col min="2056" max="2304" width="9.125" style="42"/>
    <col min="2305" max="2305" width="6.75" style="42" customWidth="1"/>
    <col min="2306" max="2306" width="25.625" style="42" customWidth="1"/>
    <col min="2307" max="2307" width="15.875" style="42" customWidth="1"/>
    <col min="2308" max="2308" width="9.625" style="42" customWidth="1"/>
    <col min="2309" max="2309" width="13.875" style="42" customWidth="1"/>
    <col min="2310" max="2310" width="11.75" style="42" customWidth="1"/>
    <col min="2311" max="2311" width="16" style="42" customWidth="1"/>
    <col min="2312" max="2560" width="9.125" style="42"/>
    <col min="2561" max="2561" width="6.75" style="42" customWidth="1"/>
    <col min="2562" max="2562" width="25.625" style="42" customWidth="1"/>
    <col min="2563" max="2563" width="15.875" style="42" customWidth="1"/>
    <col min="2564" max="2564" width="9.625" style="42" customWidth="1"/>
    <col min="2565" max="2565" width="13.875" style="42" customWidth="1"/>
    <col min="2566" max="2566" width="11.75" style="42" customWidth="1"/>
    <col min="2567" max="2567" width="16" style="42" customWidth="1"/>
    <col min="2568" max="2816" width="9.125" style="42"/>
    <col min="2817" max="2817" width="6.75" style="42" customWidth="1"/>
    <col min="2818" max="2818" width="25.625" style="42" customWidth="1"/>
    <col min="2819" max="2819" width="15.875" style="42" customWidth="1"/>
    <col min="2820" max="2820" width="9.625" style="42" customWidth="1"/>
    <col min="2821" max="2821" width="13.875" style="42" customWidth="1"/>
    <col min="2822" max="2822" width="11.75" style="42" customWidth="1"/>
    <col min="2823" max="2823" width="16" style="42" customWidth="1"/>
    <col min="2824" max="3072" width="9.125" style="42"/>
    <col min="3073" max="3073" width="6.75" style="42" customWidth="1"/>
    <col min="3074" max="3074" width="25.625" style="42" customWidth="1"/>
    <col min="3075" max="3075" width="15.875" style="42" customWidth="1"/>
    <col min="3076" max="3076" width="9.625" style="42" customWidth="1"/>
    <col min="3077" max="3077" width="13.875" style="42" customWidth="1"/>
    <col min="3078" max="3078" width="11.75" style="42" customWidth="1"/>
    <col min="3079" max="3079" width="16" style="42" customWidth="1"/>
    <col min="3080" max="3328" width="9.125" style="42"/>
    <col min="3329" max="3329" width="6.75" style="42" customWidth="1"/>
    <col min="3330" max="3330" width="25.625" style="42" customWidth="1"/>
    <col min="3331" max="3331" width="15.875" style="42" customWidth="1"/>
    <col min="3332" max="3332" width="9.625" style="42" customWidth="1"/>
    <col min="3333" max="3333" width="13.875" style="42" customWidth="1"/>
    <col min="3334" max="3334" width="11.75" style="42" customWidth="1"/>
    <col min="3335" max="3335" width="16" style="42" customWidth="1"/>
    <col min="3336" max="3584" width="9.125" style="42"/>
    <col min="3585" max="3585" width="6.75" style="42" customWidth="1"/>
    <col min="3586" max="3586" width="25.625" style="42" customWidth="1"/>
    <col min="3587" max="3587" width="15.875" style="42" customWidth="1"/>
    <col min="3588" max="3588" width="9.625" style="42" customWidth="1"/>
    <col min="3589" max="3589" width="13.875" style="42" customWidth="1"/>
    <col min="3590" max="3590" width="11.75" style="42" customWidth="1"/>
    <col min="3591" max="3591" width="16" style="42" customWidth="1"/>
    <col min="3592" max="3840" width="9.125" style="42"/>
    <col min="3841" max="3841" width="6.75" style="42" customWidth="1"/>
    <col min="3842" max="3842" width="25.625" style="42" customWidth="1"/>
    <col min="3843" max="3843" width="15.875" style="42" customWidth="1"/>
    <col min="3844" max="3844" width="9.625" style="42" customWidth="1"/>
    <col min="3845" max="3845" width="13.875" style="42" customWidth="1"/>
    <col min="3846" max="3846" width="11.75" style="42" customWidth="1"/>
    <col min="3847" max="3847" width="16" style="42" customWidth="1"/>
    <col min="3848" max="4096" width="9.125" style="42"/>
    <col min="4097" max="4097" width="6.75" style="42" customWidth="1"/>
    <col min="4098" max="4098" width="25.625" style="42" customWidth="1"/>
    <col min="4099" max="4099" width="15.875" style="42" customWidth="1"/>
    <col min="4100" max="4100" width="9.625" style="42" customWidth="1"/>
    <col min="4101" max="4101" width="13.875" style="42" customWidth="1"/>
    <col min="4102" max="4102" width="11.75" style="42" customWidth="1"/>
    <col min="4103" max="4103" width="16" style="42" customWidth="1"/>
    <col min="4104" max="4352" width="9.125" style="42"/>
    <col min="4353" max="4353" width="6.75" style="42" customWidth="1"/>
    <col min="4354" max="4354" width="25.625" style="42" customWidth="1"/>
    <col min="4355" max="4355" width="15.875" style="42" customWidth="1"/>
    <col min="4356" max="4356" width="9.625" style="42" customWidth="1"/>
    <col min="4357" max="4357" width="13.875" style="42" customWidth="1"/>
    <col min="4358" max="4358" width="11.75" style="42" customWidth="1"/>
    <col min="4359" max="4359" width="16" style="42" customWidth="1"/>
    <col min="4360" max="4608" width="9.125" style="42"/>
    <col min="4609" max="4609" width="6.75" style="42" customWidth="1"/>
    <col min="4610" max="4610" width="25.625" style="42" customWidth="1"/>
    <col min="4611" max="4611" width="15.875" style="42" customWidth="1"/>
    <col min="4612" max="4612" width="9.625" style="42" customWidth="1"/>
    <col min="4613" max="4613" width="13.875" style="42" customWidth="1"/>
    <col min="4614" max="4614" width="11.75" style="42" customWidth="1"/>
    <col min="4615" max="4615" width="16" style="42" customWidth="1"/>
    <col min="4616" max="4864" width="9.125" style="42"/>
    <col min="4865" max="4865" width="6.75" style="42" customWidth="1"/>
    <col min="4866" max="4866" width="25.625" style="42" customWidth="1"/>
    <col min="4867" max="4867" width="15.875" style="42" customWidth="1"/>
    <col min="4868" max="4868" width="9.625" style="42" customWidth="1"/>
    <col min="4869" max="4869" width="13.875" style="42" customWidth="1"/>
    <col min="4870" max="4870" width="11.75" style="42" customWidth="1"/>
    <col min="4871" max="4871" width="16" style="42" customWidth="1"/>
    <col min="4872" max="5120" width="9.125" style="42"/>
    <col min="5121" max="5121" width="6.75" style="42" customWidth="1"/>
    <col min="5122" max="5122" width="25.625" style="42" customWidth="1"/>
    <col min="5123" max="5123" width="15.875" style="42" customWidth="1"/>
    <col min="5124" max="5124" width="9.625" style="42" customWidth="1"/>
    <col min="5125" max="5125" width="13.875" style="42" customWidth="1"/>
    <col min="5126" max="5126" width="11.75" style="42" customWidth="1"/>
    <col min="5127" max="5127" width="16" style="42" customWidth="1"/>
    <col min="5128" max="5376" width="9.125" style="42"/>
    <col min="5377" max="5377" width="6.75" style="42" customWidth="1"/>
    <col min="5378" max="5378" width="25.625" style="42" customWidth="1"/>
    <col min="5379" max="5379" width="15.875" style="42" customWidth="1"/>
    <col min="5380" max="5380" width="9.625" style="42" customWidth="1"/>
    <col min="5381" max="5381" width="13.875" style="42" customWidth="1"/>
    <col min="5382" max="5382" width="11.75" style="42" customWidth="1"/>
    <col min="5383" max="5383" width="16" style="42" customWidth="1"/>
    <col min="5384" max="5632" width="9.125" style="42"/>
    <col min="5633" max="5633" width="6.75" style="42" customWidth="1"/>
    <col min="5634" max="5634" width="25.625" style="42" customWidth="1"/>
    <col min="5635" max="5635" width="15.875" style="42" customWidth="1"/>
    <col min="5636" max="5636" width="9.625" style="42" customWidth="1"/>
    <col min="5637" max="5637" width="13.875" style="42" customWidth="1"/>
    <col min="5638" max="5638" width="11.75" style="42" customWidth="1"/>
    <col min="5639" max="5639" width="16" style="42" customWidth="1"/>
    <col min="5640" max="5888" width="9.125" style="42"/>
    <col min="5889" max="5889" width="6.75" style="42" customWidth="1"/>
    <col min="5890" max="5890" width="25.625" style="42" customWidth="1"/>
    <col min="5891" max="5891" width="15.875" style="42" customWidth="1"/>
    <col min="5892" max="5892" width="9.625" style="42" customWidth="1"/>
    <col min="5893" max="5893" width="13.875" style="42" customWidth="1"/>
    <col min="5894" max="5894" width="11.75" style="42" customWidth="1"/>
    <col min="5895" max="5895" width="16" style="42" customWidth="1"/>
    <col min="5896" max="6144" width="9.125" style="42"/>
    <col min="6145" max="6145" width="6.75" style="42" customWidth="1"/>
    <col min="6146" max="6146" width="25.625" style="42" customWidth="1"/>
    <col min="6147" max="6147" width="15.875" style="42" customWidth="1"/>
    <col min="6148" max="6148" width="9.625" style="42" customWidth="1"/>
    <col min="6149" max="6149" width="13.875" style="42" customWidth="1"/>
    <col min="6150" max="6150" width="11.75" style="42" customWidth="1"/>
    <col min="6151" max="6151" width="16" style="42" customWidth="1"/>
    <col min="6152" max="6400" width="9.125" style="42"/>
    <col min="6401" max="6401" width="6.75" style="42" customWidth="1"/>
    <col min="6402" max="6402" width="25.625" style="42" customWidth="1"/>
    <col min="6403" max="6403" width="15.875" style="42" customWidth="1"/>
    <col min="6404" max="6404" width="9.625" style="42" customWidth="1"/>
    <col min="6405" max="6405" width="13.875" style="42" customWidth="1"/>
    <col min="6406" max="6406" width="11.75" style="42" customWidth="1"/>
    <col min="6407" max="6407" width="16" style="42" customWidth="1"/>
    <col min="6408" max="6656" width="9.125" style="42"/>
    <col min="6657" max="6657" width="6.75" style="42" customWidth="1"/>
    <col min="6658" max="6658" width="25.625" style="42" customWidth="1"/>
    <col min="6659" max="6659" width="15.875" style="42" customWidth="1"/>
    <col min="6660" max="6660" width="9.625" style="42" customWidth="1"/>
    <col min="6661" max="6661" width="13.875" style="42" customWidth="1"/>
    <col min="6662" max="6662" width="11.75" style="42" customWidth="1"/>
    <col min="6663" max="6663" width="16" style="42" customWidth="1"/>
    <col min="6664" max="6912" width="9.125" style="42"/>
    <col min="6913" max="6913" width="6.75" style="42" customWidth="1"/>
    <col min="6914" max="6914" width="25.625" style="42" customWidth="1"/>
    <col min="6915" max="6915" width="15.875" style="42" customWidth="1"/>
    <col min="6916" max="6916" width="9.625" style="42" customWidth="1"/>
    <col min="6917" max="6917" width="13.875" style="42" customWidth="1"/>
    <col min="6918" max="6918" width="11.75" style="42" customWidth="1"/>
    <col min="6919" max="6919" width="16" style="42" customWidth="1"/>
    <col min="6920" max="7168" width="9.125" style="42"/>
    <col min="7169" max="7169" width="6.75" style="42" customWidth="1"/>
    <col min="7170" max="7170" width="25.625" style="42" customWidth="1"/>
    <col min="7171" max="7171" width="15.875" style="42" customWidth="1"/>
    <col min="7172" max="7172" width="9.625" style="42" customWidth="1"/>
    <col min="7173" max="7173" width="13.875" style="42" customWidth="1"/>
    <col min="7174" max="7174" width="11.75" style="42" customWidth="1"/>
    <col min="7175" max="7175" width="16" style="42" customWidth="1"/>
    <col min="7176" max="7424" width="9.125" style="42"/>
    <col min="7425" max="7425" width="6.75" style="42" customWidth="1"/>
    <col min="7426" max="7426" width="25.625" style="42" customWidth="1"/>
    <col min="7427" max="7427" width="15.875" style="42" customWidth="1"/>
    <col min="7428" max="7428" width="9.625" style="42" customWidth="1"/>
    <col min="7429" max="7429" width="13.875" style="42" customWidth="1"/>
    <col min="7430" max="7430" width="11.75" style="42" customWidth="1"/>
    <col min="7431" max="7431" width="16" style="42" customWidth="1"/>
    <col min="7432" max="7680" width="9.125" style="42"/>
    <col min="7681" max="7681" width="6.75" style="42" customWidth="1"/>
    <col min="7682" max="7682" width="25.625" style="42" customWidth="1"/>
    <col min="7683" max="7683" width="15.875" style="42" customWidth="1"/>
    <col min="7684" max="7684" width="9.625" style="42" customWidth="1"/>
    <col min="7685" max="7685" width="13.875" style="42" customWidth="1"/>
    <col min="7686" max="7686" width="11.75" style="42" customWidth="1"/>
    <col min="7687" max="7687" width="16" style="42" customWidth="1"/>
    <col min="7688" max="7936" width="9.125" style="42"/>
    <col min="7937" max="7937" width="6.75" style="42" customWidth="1"/>
    <col min="7938" max="7938" width="25.625" style="42" customWidth="1"/>
    <col min="7939" max="7939" width="15.875" style="42" customWidth="1"/>
    <col min="7940" max="7940" width="9.625" style="42" customWidth="1"/>
    <col min="7941" max="7941" width="13.875" style="42" customWidth="1"/>
    <col min="7942" max="7942" width="11.75" style="42" customWidth="1"/>
    <col min="7943" max="7943" width="16" style="42" customWidth="1"/>
    <col min="7944" max="8192" width="9.125" style="42"/>
    <col min="8193" max="8193" width="6.75" style="42" customWidth="1"/>
    <col min="8194" max="8194" width="25.625" style="42" customWidth="1"/>
    <col min="8195" max="8195" width="15.875" style="42" customWidth="1"/>
    <col min="8196" max="8196" width="9.625" style="42" customWidth="1"/>
    <col min="8197" max="8197" width="13.875" style="42" customWidth="1"/>
    <col min="8198" max="8198" width="11.75" style="42" customWidth="1"/>
    <col min="8199" max="8199" width="16" style="42" customWidth="1"/>
    <col min="8200" max="8448" width="9.125" style="42"/>
    <col min="8449" max="8449" width="6.75" style="42" customWidth="1"/>
    <col min="8450" max="8450" width="25.625" style="42" customWidth="1"/>
    <col min="8451" max="8451" width="15.875" style="42" customWidth="1"/>
    <col min="8452" max="8452" width="9.625" style="42" customWidth="1"/>
    <col min="8453" max="8453" width="13.875" style="42" customWidth="1"/>
    <col min="8454" max="8454" width="11.75" style="42" customWidth="1"/>
    <col min="8455" max="8455" width="16" style="42" customWidth="1"/>
    <col min="8456" max="8704" width="9.125" style="42"/>
    <col min="8705" max="8705" width="6.75" style="42" customWidth="1"/>
    <col min="8706" max="8706" width="25.625" style="42" customWidth="1"/>
    <col min="8707" max="8707" width="15.875" style="42" customWidth="1"/>
    <col min="8708" max="8708" width="9.625" style="42" customWidth="1"/>
    <col min="8709" max="8709" width="13.875" style="42" customWidth="1"/>
    <col min="8710" max="8710" width="11.75" style="42" customWidth="1"/>
    <col min="8711" max="8711" width="16" style="42" customWidth="1"/>
    <col min="8712" max="8960" width="9.125" style="42"/>
    <col min="8961" max="8961" width="6.75" style="42" customWidth="1"/>
    <col min="8962" max="8962" width="25.625" style="42" customWidth="1"/>
    <col min="8963" max="8963" width="15.875" style="42" customWidth="1"/>
    <col min="8964" max="8964" width="9.625" style="42" customWidth="1"/>
    <col min="8965" max="8965" width="13.875" style="42" customWidth="1"/>
    <col min="8966" max="8966" width="11.75" style="42" customWidth="1"/>
    <col min="8967" max="8967" width="16" style="42" customWidth="1"/>
    <col min="8968" max="9216" width="9.125" style="42"/>
    <col min="9217" max="9217" width="6.75" style="42" customWidth="1"/>
    <col min="9218" max="9218" width="25.625" style="42" customWidth="1"/>
    <col min="9219" max="9219" width="15.875" style="42" customWidth="1"/>
    <col min="9220" max="9220" width="9.625" style="42" customWidth="1"/>
    <col min="9221" max="9221" width="13.875" style="42" customWidth="1"/>
    <col min="9222" max="9222" width="11.75" style="42" customWidth="1"/>
    <col min="9223" max="9223" width="16" style="42" customWidth="1"/>
    <col min="9224" max="9472" width="9.125" style="42"/>
    <col min="9473" max="9473" width="6.75" style="42" customWidth="1"/>
    <col min="9474" max="9474" width="25.625" style="42" customWidth="1"/>
    <col min="9475" max="9475" width="15.875" style="42" customWidth="1"/>
    <col min="9476" max="9476" width="9.625" style="42" customWidth="1"/>
    <col min="9477" max="9477" width="13.875" style="42" customWidth="1"/>
    <col min="9478" max="9478" width="11.75" style="42" customWidth="1"/>
    <col min="9479" max="9479" width="16" style="42" customWidth="1"/>
    <col min="9480" max="9728" width="9.125" style="42"/>
    <col min="9729" max="9729" width="6.75" style="42" customWidth="1"/>
    <col min="9730" max="9730" width="25.625" style="42" customWidth="1"/>
    <col min="9731" max="9731" width="15.875" style="42" customWidth="1"/>
    <col min="9732" max="9732" width="9.625" style="42" customWidth="1"/>
    <col min="9733" max="9733" width="13.875" style="42" customWidth="1"/>
    <col min="9734" max="9734" width="11.75" style="42" customWidth="1"/>
    <col min="9735" max="9735" width="16" style="42" customWidth="1"/>
    <col min="9736" max="9984" width="9.125" style="42"/>
    <col min="9985" max="9985" width="6.75" style="42" customWidth="1"/>
    <col min="9986" max="9986" width="25.625" style="42" customWidth="1"/>
    <col min="9987" max="9987" width="15.875" style="42" customWidth="1"/>
    <col min="9988" max="9988" width="9.625" style="42" customWidth="1"/>
    <col min="9989" max="9989" width="13.875" style="42" customWidth="1"/>
    <col min="9990" max="9990" width="11.75" style="42" customWidth="1"/>
    <col min="9991" max="9991" width="16" style="42" customWidth="1"/>
    <col min="9992" max="10240" width="9.125" style="42"/>
    <col min="10241" max="10241" width="6.75" style="42" customWidth="1"/>
    <col min="10242" max="10242" width="25.625" style="42" customWidth="1"/>
    <col min="10243" max="10243" width="15.875" style="42" customWidth="1"/>
    <col min="10244" max="10244" width="9.625" style="42" customWidth="1"/>
    <col min="10245" max="10245" width="13.875" style="42" customWidth="1"/>
    <col min="10246" max="10246" width="11.75" style="42" customWidth="1"/>
    <col min="10247" max="10247" width="16" style="42" customWidth="1"/>
    <col min="10248" max="10496" width="9.125" style="42"/>
    <col min="10497" max="10497" width="6.75" style="42" customWidth="1"/>
    <col min="10498" max="10498" width="25.625" style="42" customWidth="1"/>
    <col min="10499" max="10499" width="15.875" style="42" customWidth="1"/>
    <col min="10500" max="10500" width="9.625" style="42" customWidth="1"/>
    <col min="10501" max="10501" width="13.875" style="42" customWidth="1"/>
    <col min="10502" max="10502" width="11.75" style="42" customWidth="1"/>
    <col min="10503" max="10503" width="16" style="42" customWidth="1"/>
    <col min="10504" max="10752" width="9.125" style="42"/>
    <col min="10753" max="10753" width="6.75" style="42" customWidth="1"/>
    <col min="10754" max="10754" width="25.625" style="42" customWidth="1"/>
    <col min="10755" max="10755" width="15.875" style="42" customWidth="1"/>
    <col min="10756" max="10756" width="9.625" style="42" customWidth="1"/>
    <col min="10757" max="10757" width="13.875" style="42" customWidth="1"/>
    <col min="10758" max="10758" width="11.75" style="42" customWidth="1"/>
    <col min="10759" max="10759" width="16" style="42" customWidth="1"/>
    <col min="10760" max="11008" width="9.125" style="42"/>
    <col min="11009" max="11009" width="6.75" style="42" customWidth="1"/>
    <col min="11010" max="11010" width="25.625" style="42" customWidth="1"/>
    <col min="11011" max="11011" width="15.875" style="42" customWidth="1"/>
    <col min="11012" max="11012" width="9.625" style="42" customWidth="1"/>
    <col min="11013" max="11013" width="13.875" style="42" customWidth="1"/>
    <col min="11014" max="11014" width="11.75" style="42" customWidth="1"/>
    <col min="11015" max="11015" width="16" style="42" customWidth="1"/>
    <col min="11016" max="11264" width="9.125" style="42"/>
    <col min="11265" max="11265" width="6.75" style="42" customWidth="1"/>
    <col min="11266" max="11266" width="25.625" style="42" customWidth="1"/>
    <col min="11267" max="11267" width="15.875" style="42" customWidth="1"/>
    <col min="11268" max="11268" width="9.625" style="42" customWidth="1"/>
    <col min="11269" max="11269" width="13.875" style="42" customWidth="1"/>
    <col min="11270" max="11270" width="11.75" style="42" customWidth="1"/>
    <col min="11271" max="11271" width="16" style="42" customWidth="1"/>
    <col min="11272" max="11520" width="9.125" style="42"/>
    <col min="11521" max="11521" width="6.75" style="42" customWidth="1"/>
    <col min="11522" max="11522" width="25.625" style="42" customWidth="1"/>
    <col min="11523" max="11523" width="15.875" style="42" customWidth="1"/>
    <col min="11524" max="11524" width="9.625" style="42" customWidth="1"/>
    <col min="11525" max="11525" width="13.875" style="42" customWidth="1"/>
    <col min="11526" max="11526" width="11.75" style="42" customWidth="1"/>
    <col min="11527" max="11527" width="16" style="42" customWidth="1"/>
    <col min="11528" max="11776" width="9.125" style="42"/>
    <col min="11777" max="11777" width="6.75" style="42" customWidth="1"/>
    <col min="11778" max="11778" width="25.625" style="42" customWidth="1"/>
    <col min="11779" max="11779" width="15.875" style="42" customWidth="1"/>
    <col min="11780" max="11780" width="9.625" style="42" customWidth="1"/>
    <col min="11781" max="11781" width="13.875" style="42" customWidth="1"/>
    <col min="11782" max="11782" width="11.75" style="42" customWidth="1"/>
    <col min="11783" max="11783" width="16" style="42" customWidth="1"/>
    <col min="11784" max="12032" width="9.125" style="42"/>
    <col min="12033" max="12033" width="6.75" style="42" customWidth="1"/>
    <col min="12034" max="12034" width="25.625" style="42" customWidth="1"/>
    <col min="12035" max="12035" width="15.875" style="42" customWidth="1"/>
    <col min="12036" max="12036" width="9.625" style="42" customWidth="1"/>
    <col min="12037" max="12037" width="13.875" style="42" customWidth="1"/>
    <col min="12038" max="12038" width="11.75" style="42" customWidth="1"/>
    <col min="12039" max="12039" width="16" style="42" customWidth="1"/>
    <col min="12040" max="12288" width="9.125" style="42"/>
    <col min="12289" max="12289" width="6.75" style="42" customWidth="1"/>
    <col min="12290" max="12290" width="25.625" style="42" customWidth="1"/>
    <col min="12291" max="12291" width="15.875" style="42" customWidth="1"/>
    <col min="12292" max="12292" width="9.625" style="42" customWidth="1"/>
    <col min="12293" max="12293" width="13.875" style="42" customWidth="1"/>
    <col min="12294" max="12294" width="11.75" style="42" customWidth="1"/>
    <col min="12295" max="12295" width="16" style="42" customWidth="1"/>
    <col min="12296" max="12544" width="9.125" style="42"/>
    <col min="12545" max="12545" width="6.75" style="42" customWidth="1"/>
    <col min="12546" max="12546" width="25.625" style="42" customWidth="1"/>
    <col min="12547" max="12547" width="15.875" style="42" customWidth="1"/>
    <col min="12548" max="12548" width="9.625" style="42" customWidth="1"/>
    <col min="12549" max="12549" width="13.875" style="42" customWidth="1"/>
    <col min="12550" max="12550" width="11.75" style="42" customWidth="1"/>
    <col min="12551" max="12551" width="16" style="42" customWidth="1"/>
    <col min="12552" max="12800" width="9.125" style="42"/>
    <col min="12801" max="12801" width="6.75" style="42" customWidth="1"/>
    <col min="12802" max="12802" width="25.625" style="42" customWidth="1"/>
    <col min="12803" max="12803" width="15.875" style="42" customWidth="1"/>
    <col min="12804" max="12804" width="9.625" style="42" customWidth="1"/>
    <col min="12805" max="12805" width="13.875" style="42" customWidth="1"/>
    <col min="12806" max="12806" width="11.75" style="42" customWidth="1"/>
    <col min="12807" max="12807" width="16" style="42" customWidth="1"/>
    <col min="12808" max="13056" width="9.125" style="42"/>
    <col min="13057" max="13057" width="6.75" style="42" customWidth="1"/>
    <col min="13058" max="13058" width="25.625" style="42" customWidth="1"/>
    <col min="13059" max="13059" width="15.875" style="42" customWidth="1"/>
    <col min="13060" max="13060" width="9.625" style="42" customWidth="1"/>
    <col min="13061" max="13061" width="13.875" style="42" customWidth="1"/>
    <col min="13062" max="13062" width="11.75" style="42" customWidth="1"/>
    <col min="13063" max="13063" width="16" style="42" customWidth="1"/>
    <col min="13064" max="13312" width="9.125" style="42"/>
    <col min="13313" max="13313" width="6.75" style="42" customWidth="1"/>
    <col min="13314" max="13314" width="25.625" style="42" customWidth="1"/>
    <col min="13315" max="13315" width="15.875" style="42" customWidth="1"/>
    <col min="13316" max="13316" width="9.625" style="42" customWidth="1"/>
    <col min="13317" max="13317" width="13.875" style="42" customWidth="1"/>
    <col min="13318" max="13318" width="11.75" style="42" customWidth="1"/>
    <col min="13319" max="13319" width="16" style="42" customWidth="1"/>
    <col min="13320" max="13568" width="9.125" style="42"/>
    <col min="13569" max="13569" width="6.75" style="42" customWidth="1"/>
    <col min="13570" max="13570" width="25.625" style="42" customWidth="1"/>
    <col min="13571" max="13571" width="15.875" style="42" customWidth="1"/>
    <col min="13572" max="13572" width="9.625" style="42" customWidth="1"/>
    <col min="13573" max="13573" width="13.875" style="42" customWidth="1"/>
    <col min="13574" max="13574" width="11.75" style="42" customWidth="1"/>
    <col min="13575" max="13575" width="16" style="42" customWidth="1"/>
    <col min="13576" max="13824" width="9.125" style="42"/>
    <col min="13825" max="13825" width="6.75" style="42" customWidth="1"/>
    <col min="13826" max="13826" width="25.625" style="42" customWidth="1"/>
    <col min="13827" max="13827" width="15.875" style="42" customWidth="1"/>
    <col min="13828" max="13828" width="9.625" style="42" customWidth="1"/>
    <col min="13829" max="13829" width="13.875" style="42" customWidth="1"/>
    <col min="13830" max="13830" width="11.75" style="42" customWidth="1"/>
    <col min="13831" max="13831" width="16" style="42" customWidth="1"/>
    <col min="13832" max="14080" width="9.125" style="42"/>
    <col min="14081" max="14081" width="6.75" style="42" customWidth="1"/>
    <col min="14082" max="14082" width="25.625" style="42" customWidth="1"/>
    <col min="14083" max="14083" width="15.875" style="42" customWidth="1"/>
    <col min="14084" max="14084" width="9.625" style="42" customWidth="1"/>
    <col min="14085" max="14085" width="13.875" style="42" customWidth="1"/>
    <col min="14086" max="14086" width="11.75" style="42" customWidth="1"/>
    <col min="14087" max="14087" width="16" style="42" customWidth="1"/>
    <col min="14088" max="14336" width="9.125" style="42"/>
    <col min="14337" max="14337" width="6.75" style="42" customWidth="1"/>
    <col min="14338" max="14338" width="25.625" style="42" customWidth="1"/>
    <col min="14339" max="14339" width="15.875" style="42" customWidth="1"/>
    <col min="14340" max="14340" width="9.625" style="42" customWidth="1"/>
    <col min="14341" max="14341" width="13.875" style="42" customWidth="1"/>
    <col min="14342" max="14342" width="11.75" style="42" customWidth="1"/>
    <col min="14343" max="14343" width="16" style="42" customWidth="1"/>
    <col min="14344" max="14592" width="9.125" style="42"/>
    <col min="14593" max="14593" width="6.75" style="42" customWidth="1"/>
    <col min="14594" max="14594" width="25.625" style="42" customWidth="1"/>
    <col min="14595" max="14595" width="15.875" style="42" customWidth="1"/>
    <col min="14596" max="14596" width="9.625" style="42" customWidth="1"/>
    <col min="14597" max="14597" width="13.875" style="42" customWidth="1"/>
    <col min="14598" max="14598" width="11.75" style="42" customWidth="1"/>
    <col min="14599" max="14599" width="16" style="42" customWidth="1"/>
    <col min="14600" max="14848" width="9.125" style="42"/>
    <col min="14849" max="14849" width="6.75" style="42" customWidth="1"/>
    <col min="14850" max="14850" width="25.625" style="42" customWidth="1"/>
    <col min="14851" max="14851" width="15.875" style="42" customWidth="1"/>
    <col min="14852" max="14852" width="9.625" style="42" customWidth="1"/>
    <col min="14853" max="14853" width="13.875" style="42" customWidth="1"/>
    <col min="14854" max="14854" width="11.75" style="42" customWidth="1"/>
    <col min="14855" max="14855" width="16" style="42" customWidth="1"/>
    <col min="14856" max="15104" width="9.125" style="42"/>
    <col min="15105" max="15105" width="6.75" style="42" customWidth="1"/>
    <col min="15106" max="15106" width="25.625" style="42" customWidth="1"/>
    <col min="15107" max="15107" width="15.875" style="42" customWidth="1"/>
    <col min="15108" max="15108" width="9.625" style="42" customWidth="1"/>
    <col min="15109" max="15109" width="13.875" style="42" customWidth="1"/>
    <col min="15110" max="15110" width="11.75" style="42" customWidth="1"/>
    <col min="15111" max="15111" width="16" style="42" customWidth="1"/>
    <col min="15112" max="15360" width="9.125" style="42"/>
    <col min="15361" max="15361" width="6.75" style="42" customWidth="1"/>
    <col min="15362" max="15362" width="25.625" style="42" customWidth="1"/>
    <col min="15363" max="15363" width="15.875" style="42" customWidth="1"/>
    <col min="15364" max="15364" width="9.625" style="42" customWidth="1"/>
    <col min="15365" max="15365" width="13.875" style="42" customWidth="1"/>
    <col min="15366" max="15366" width="11.75" style="42" customWidth="1"/>
    <col min="15367" max="15367" width="16" style="42" customWidth="1"/>
    <col min="15368" max="15616" width="9.125" style="42"/>
    <col min="15617" max="15617" width="6.75" style="42" customWidth="1"/>
    <col min="15618" max="15618" width="25.625" style="42" customWidth="1"/>
    <col min="15619" max="15619" width="15.875" style="42" customWidth="1"/>
    <col min="15620" max="15620" width="9.625" style="42" customWidth="1"/>
    <col min="15621" max="15621" width="13.875" style="42" customWidth="1"/>
    <col min="15622" max="15622" width="11.75" style="42" customWidth="1"/>
    <col min="15623" max="15623" width="16" style="42" customWidth="1"/>
    <col min="15624" max="15872" width="9.125" style="42"/>
    <col min="15873" max="15873" width="6.75" style="42" customWidth="1"/>
    <col min="15874" max="15874" width="25.625" style="42" customWidth="1"/>
    <col min="15875" max="15875" width="15.875" style="42" customWidth="1"/>
    <col min="15876" max="15876" width="9.625" style="42" customWidth="1"/>
    <col min="15877" max="15877" width="13.875" style="42" customWidth="1"/>
    <col min="15878" max="15878" width="11.75" style="42" customWidth="1"/>
    <col min="15879" max="15879" width="16" style="42" customWidth="1"/>
    <col min="15880" max="16128" width="9.125" style="42"/>
    <col min="16129" max="16129" width="6.75" style="42" customWidth="1"/>
    <col min="16130" max="16130" width="25.625" style="42" customWidth="1"/>
    <col min="16131" max="16131" width="15.875" style="42" customWidth="1"/>
    <col min="16132" max="16132" width="9.625" style="42" customWidth="1"/>
    <col min="16133" max="16133" width="13.875" style="42" customWidth="1"/>
    <col min="16134" max="16134" width="11.75" style="42" customWidth="1"/>
    <col min="16135" max="16135" width="16" style="42" customWidth="1"/>
    <col min="16136" max="16384" width="9.125" style="42"/>
  </cols>
  <sheetData>
    <row r="1" spans="1:7" s="1" customFormat="1" ht="23.25" customHeight="1">
      <c r="A1" s="61" t="s">
        <v>0</v>
      </c>
      <c r="B1" s="61"/>
      <c r="C1" s="61"/>
      <c r="D1" s="61"/>
      <c r="E1" s="61"/>
      <c r="F1" s="61"/>
    </row>
    <row r="2" spans="1:7" s="1" customFormat="1" ht="23.25" customHeight="1">
      <c r="A2" s="61" t="s">
        <v>1</v>
      </c>
      <c r="B2" s="61"/>
      <c r="C2" s="61"/>
      <c r="D2" s="61"/>
      <c r="E2" s="61"/>
      <c r="F2" s="2"/>
    </row>
    <row r="3" spans="1:7" s="1" customFormat="1" ht="23.25" customHeight="1">
      <c r="A3" s="3" t="s">
        <v>2</v>
      </c>
      <c r="B3" s="3"/>
      <c r="C3" s="3"/>
      <c r="D3" s="3"/>
      <c r="E3" s="3"/>
      <c r="F3" s="2"/>
    </row>
    <row r="4" spans="1:7" s="1" customFormat="1" ht="23.25" customHeight="1">
      <c r="A4" s="62" t="s">
        <v>3</v>
      </c>
      <c r="B4" s="62"/>
      <c r="C4" s="62"/>
      <c r="D4" s="62"/>
      <c r="E4" s="62"/>
    </row>
    <row r="5" spans="1:7" s="45" customFormat="1" ht="39" customHeight="1">
      <c r="A5" s="67" t="s">
        <v>82</v>
      </c>
      <c r="B5" s="67"/>
      <c r="C5" s="67"/>
      <c r="D5" s="67"/>
      <c r="E5" s="67"/>
      <c r="F5" s="67"/>
      <c r="G5" s="67"/>
    </row>
    <row r="6" spans="1:7" s="45" customFormat="1" ht="34.5" customHeight="1">
      <c r="A6" s="68" t="s">
        <v>83</v>
      </c>
      <c r="B6" s="68" t="s">
        <v>84</v>
      </c>
      <c r="C6" s="68" t="s">
        <v>85</v>
      </c>
      <c r="D6" s="68" t="s">
        <v>86</v>
      </c>
      <c r="E6" s="68" t="s">
        <v>186</v>
      </c>
      <c r="F6" s="69" t="s">
        <v>87</v>
      </c>
      <c r="G6" s="69"/>
    </row>
    <row r="7" spans="1:7" s="1" customFormat="1" ht="35.25" customHeight="1">
      <c r="A7" s="68"/>
      <c r="B7" s="68"/>
      <c r="C7" s="68"/>
      <c r="D7" s="68"/>
      <c r="E7" s="68"/>
      <c r="F7" s="46" t="s">
        <v>88</v>
      </c>
      <c r="G7" s="46" t="s">
        <v>89</v>
      </c>
    </row>
    <row r="8" spans="1:7">
      <c r="A8" s="47">
        <v>1</v>
      </c>
      <c r="B8" s="48" t="s">
        <v>90</v>
      </c>
      <c r="C8" s="48"/>
      <c r="D8" s="49" t="s">
        <v>91</v>
      </c>
      <c r="E8" s="50">
        <v>660000</v>
      </c>
      <c r="F8" s="51"/>
      <c r="G8" s="52">
        <f>F8*E8</f>
        <v>0</v>
      </c>
    </row>
    <row r="9" spans="1:7">
      <c r="A9" s="47">
        <v>2</v>
      </c>
      <c r="B9" s="48" t="s">
        <v>92</v>
      </c>
      <c r="C9" s="48"/>
      <c r="D9" s="49" t="s">
        <v>91</v>
      </c>
      <c r="E9" s="50">
        <v>260000</v>
      </c>
      <c r="F9" s="51"/>
      <c r="G9" s="52">
        <f t="shared" ref="G9:G61" si="0">F9*E9</f>
        <v>0</v>
      </c>
    </row>
    <row r="10" spans="1:7">
      <c r="A10" s="47">
        <v>3</v>
      </c>
      <c r="B10" s="48" t="s">
        <v>93</v>
      </c>
      <c r="C10" s="48"/>
      <c r="D10" s="49" t="s">
        <v>91</v>
      </c>
      <c r="E10" s="50">
        <v>22000</v>
      </c>
      <c r="F10" s="51"/>
      <c r="G10" s="52">
        <f t="shared" si="0"/>
        <v>0</v>
      </c>
    </row>
    <row r="11" spans="1:7">
      <c r="A11" s="47">
        <v>4</v>
      </c>
      <c r="B11" s="48" t="s">
        <v>94</v>
      </c>
      <c r="C11" s="48"/>
      <c r="D11" s="49" t="s">
        <v>91</v>
      </c>
      <c r="E11" s="53">
        <v>132000</v>
      </c>
      <c r="F11" s="51"/>
      <c r="G11" s="52">
        <f t="shared" si="0"/>
        <v>0</v>
      </c>
    </row>
    <row r="12" spans="1:7">
      <c r="A12" s="47">
        <v>5</v>
      </c>
      <c r="B12" s="48" t="s">
        <v>95</v>
      </c>
      <c r="C12" s="48"/>
      <c r="D12" s="49" t="s">
        <v>91</v>
      </c>
      <c r="E12" s="50">
        <v>27000</v>
      </c>
      <c r="F12" s="51"/>
      <c r="G12" s="52">
        <f t="shared" si="0"/>
        <v>0</v>
      </c>
    </row>
    <row r="13" spans="1:7">
      <c r="A13" s="47">
        <v>6</v>
      </c>
      <c r="B13" s="48" t="s">
        <v>96</v>
      </c>
      <c r="C13" s="48"/>
      <c r="D13" s="49" t="s">
        <v>91</v>
      </c>
      <c r="E13" s="50">
        <v>132000</v>
      </c>
      <c r="F13" s="51"/>
      <c r="G13" s="52">
        <f t="shared" si="0"/>
        <v>0</v>
      </c>
    </row>
    <row r="14" spans="1:7">
      <c r="A14" s="47">
        <v>7</v>
      </c>
      <c r="B14" s="48" t="s">
        <v>97</v>
      </c>
      <c r="C14" s="48"/>
      <c r="D14" s="49" t="s">
        <v>91</v>
      </c>
      <c r="E14" s="50">
        <v>350000</v>
      </c>
      <c r="F14" s="51"/>
      <c r="G14" s="52">
        <f t="shared" si="0"/>
        <v>0</v>
      </c>
    </row>
    <row r="15" spans="1:7">
      <c r="A15" s="47">
        <v>8</v>
      </c>
      <c r="B15" s="48" t="s">
        <v>98</v>
      </c>
      <c r="C15" s="48"/>
      <c r="D15" s="49" t="s">
        <v>91</v>
      </c>
      <c r="E15" s="50">
        <v>130000</v>
      </c>
      <c r="F15" s="51"/>
      <c r="G15" s="52">
        <f t="shared" si="0"/>
        <v>0</v>
      </c>
    </row>
    <row r="16" spans="1:7">
      <c r="A16" s="47">
        <v>9</v>
      </c>
      <c r="B16" s="48" t="s">
        <v>99</v>
      </c>
      <c r="C16" s="49" t="s">
        <v>100</v>
      </c>
      <c r="D16" s="49" t="s">
        <v>101</v>
      </c>
      <c r="E16" s="53">
        <v>99000</v>
      </c>
      <c r="F16" s="51"/>
      <c r="G16" s="52">
        <f t="shared" si="0"/>
        <v>0</v>
      </c>
    </row>
    <row r="17" spans="1:7" ht="16.5">
      <c r="A17" s="47">
        <v>10</v>
      </c>
      <c r="B17" s="48" t="s">
        <v>102</v>
      </c>
      <c r="C17" s="49" t="s">
        <v>103</v>
      </c>
      <c r="D17" s="49" t="s">
        <v>101</v>
      </c>
      <c r="E17" s="54">
        <v>90000</v>
      </c>
      <c r="F17" s="51"/>
      <c r="G17" s="52">
        <f t="shared" si="0"/>
        <v>0</v>
      </c>
    </row>
    <row r="18" spans="1:7" ht="16.5">
      <c r="A18" s="47">
        <v>11</v>
      </c>
      <c r="B18" s="48" t="s">
        <v>104</v>
      </c>
      <c r="C18" s="49" t="s">
        <v>105</v>
      </c>
      <c r="D18" s="49" t="s">
        <v>101</v>
      </c>
      <c r="E18" s="54">
        <v>101000</v>
      </c>
      <c r="F18" s="51"/>
      <c r="G18" s="52">
        <f t="shared" si="0"/>
        <v>0</v>
      </c>
    </row>
    <row r="19" spans="1:7">
      <c r="A19" s="47">
        <v>12</v>
      </c>
      <c r="B19" s="48" t="s">
        <v>106</v>
      </c>
      <c r="C19" s="49" t="s">
        <v>107</v>
      </c>
      <c r="D19" s="49" t="s">
        <v>108</v>
      </c>
      <c r="E19" s="50">
        <v>17000</v>
      </c>
      <c r="F19" s="51"/>
      <c r="G19" s="52">
        <f t="shared" si="0"/>
        <v>0</v>
      </c>
    </row>
    <row r="20" spans="1:7">
      <c r="A20" s="47">
        <v>13</v>
      </c>
      <c r="B20" s="48" t="s">
        <v>109</v>
      </c>
      <c r="C20" s="49" t="s">
        <v>110</v>
      </c>
      <c r="D20" s="49" t="s">
        <v>101</v>
      </c>
      <c r="E20" s="50">
        <v>22000</v>
      </c>
      <c r="F20" s="51"/>
      <c r="G20" s="52">
        <f t="shared" si="0"/>
        <v>0</v>
      </c>
    </row>
    <row r="21" spans="1:7">
      <c r="A21" s="47">
        <v>14</v>
      </c>
      <c r="B21" s="48" t="s">
        <v>111</v>
      </c>
      <c r="C21" s="49" t="s">
        <v>112</v>
      </c>
      <c r="D21" s="49" t="s">
        <v>108</v>
      </c>
      <c r="E21" s="50">
        <v>55000</v>
      </c>
      <c r="F21" s="51"/>
      <c r="G21" s="52">
        <f t="shared" si="0"/>
        <v>0</v>
      </c>
    </row>
    <row r="22" spans="1:7">
      <c r="A22" s="47">
        <v>15</v>
      </c>
      <c r="B22" s="48" t="s">
        <v>113</v>
      </c>
      <c r="C22" s="49" t="s">
        <v>114</v>
      </c>
      <c r="D22" s="49" t="s">
        <v>108</v>
      </c>
      <c r="E22" s="50">
        <v>110000</v>
      </c>
      <c r="F22" s="51"/>
      <c r="G22" s="52">
        <f t="shared" si="0"/>
        <v>0</v>
      </c>
    </row>
    <row r="23" spans="1:7">
      <c r="A23" s="47">
        <v>16</v>
      </c>
      <c r="B23" s="48" t="s">
        <v>115</v>
      </c>
      <c r="C23" s="49" t="s">
        <v>116</v>
      </c>
      <c r="D23" s="49" t="s">
        <v>108</v>
      </c>
      <c r="E23" s="53">
        <v>220000</v>
      </c>
      <c r="F23" s="51"/>
      <c r="G23" s="52">
        <f t="shared" si="0"/>
        <v>0</v>
      </c>
    </row>
    <row r="24" spans="1:7">
      <c r="A24" s="47">
        <v>17</v>
      </c>
      <c r="B24" s="48" t="s">
        <v>117</v>
      </c>
      <c r="C24" s="49"/>
      <c r="D24" s="49" t="s">
        <v>118</v>
      </c>
      <c r="E24" s="50">
        <v>15000</v>
      </c>
      <c r="F24" s="51"/>
      <c r="G24" s="52">
        <f t="shared" si="0"/>
        <v>0</v>
      </c>
    </row>
    <row r="25" spans="1:7">
      <c r="A25" s="47">
        <v>18</v>
      </c>
      <c r="B25" s="48" t="s">
        <v>119</v>
      </c>
      <c r="C25" s="49" t="s">
        <v>120</v>
      </c>
      <c r="D25" s="49" t="s">
        <v>108</v>
      </c>
      <c r="E25" s="53">
        <v>385000</v>
      </c>
      <c r="F25" s="51"/>
      <c r="G25" s="52">
        <f t="shared" si="0"/>
        <v>0</v>
      </c>
    </row>
    <row r="26" spans="1:7">
      <c r="A26" s="47">
        <v>19</v>
      </c>
      <c r="B26" s="48" t="s">
        <v>121</v>
      </c>
      <c r="C26" s="49" t="s">
        <v>122</v>
      </c>
      <c r="D26" s="49" t="s">
        <v>108</v>
      </c>
      <c r="E26" s="53">
        <v>330000</v>
      </c>
      <c r="F26" s="51"/>
      <c r="G26" s="52">
        <f t="shared" si="0"/>
        <v>0</v>
      </c>
    </row>
    <row r="27" spans="1:7">
      <c r="A27" s="47">
        <v>20</v>
      </c>
      <c r="B27" s="48" t="s">
        <v>123</v>
      </c>
      <c r="C27" s="49" t="s">
        <v>124</v>
      </c>
      <c r="D27" s="49" t="s">
        <v>108</v>
      </c>
      <c r="E27" s="50">
        <v>110000</v>
      </c>
      <c r="F27" s="51"/>
      <c r="G27" s="52">
        <f t="shared" si="0"/>
        <v>0</v>
      </c>
    </row>
    <row r="28" spans="1:7">
      <c r="A28" s="47">
        <v>21</v>
      </c>
      <c r="B28" s="48" t="s">
        <v>125</v>
      </c>
      <c r="C28" s="49" t="s">
        <v>126</v>
      </c>
      <c r="D28" s="49" t="s">
        <v>108</v>
      </c>
      <c r="E28" s="50">
        <v>22000</v>
      </c>
      <c r="F28" s="51"/>
      <c r="G28" s="52">
        <f t="shared" si="0"/>
        <v>0</v>
      </c>
    </row>
    <row r="29" spans="1:7">
      <c r="A29" s="47">
        <v>22</v>
      </c>
      <c r="B29" s="48" t="s">
        <v>127</v>
      </c>
      <c r="C29" s="49" t="s">
        <v>128</v>
      </c>
      <c r="D29" s="49" t="s">
        <v>108</v>
      </c>
      <c r="E29" s="53">
        <v>605000</v>
      </c>
      <c r="F29" s="51"/>
      <c r="G29" s="52">
        <f t="shared" si="0"/>
        <v>0</v>
      </c>
    </row>
    <row r="30" spans="1:7">
      <c r="A30" s="47">
        <v>23</v>
      </c>
      <c r="B30" s="48" t="s">
        <v>129</v>
      </c>
      <c r="C30" s="49" t="s">
        <v>130</v>
      </c>
      <c r="D30" s="49" t="s">
        <v>108</v>
      </c>
      <c r="E30" s="50">
        <v>99000</v>
      </c>
      <c r="F30" s="51"/>
      <c r="G30" s="52">
        <f t="shared" si="0"/>
        <v>0</v>
      </c>
    </row>
    <row r="31" spans="1:7">
      <c r="A31" s="47">
        <v>24</v>
      </c>
      <c r="B31" s="48" t="s">
        <v>131</v>
      </c>
      <c r="C31" s="49" t="s">
        <v>132</v>
      </c>
      <c r="D31" s="49" t="s">
        <v>108</v>
      </c>
      <c r="E31" s="50">
        <v>66000</v>
      </c>
      <c r="F31" s="51"/>
      <c r="G31" s="52">
        <f t="shared" si="0"/>
        <v>0</v>
      </c>
    </row>
    <row r="32" spans="1:7">
      <c r="A32" s="47">
        <v>25</v>
      </c>
      <c r="B32" s="48" t="s">
        <v>133</v>
      </c>
      <c r="C32" s="49" t="s">
        <v>134</v>
      </c>
      <c r="D32" s="49" t="s">
        <v>108</v>
      </c>
      <c r="E32" s="50">
        <v>9000</v>
      </c>
      <c r="F32" s="51"/>
      <c r="G32" s="52">
        <f t="shared" si="0"/>
        <v>0</v>
      </c>
    </row>
    <row r="33" spans="1:7">
      <c r="A33" s="47">
        <v>26</v>
      </c>
      <c r="B33" s="48" t="s">
        <v>135</v>
      </c>
      <c r="C33" s="49" t="s">
        <v>136</v>
      </c>
      <c r="D33" s="49" t="s">
        <v>108</v>
      </c>
      <c r="E33" s="50">
        <v>33000</v>
      </c>
      <c r="F33" s="51"/>
      <c r="G33" s="52">
        <f t="shared" si="0"/>
        <v>0</v>
      </c>
    </row>
    <row r="34" spans="1:7">
      <c r="A34" s="47">
        <v>27</v>
      </c>
      <c r="B34" s="48" t="s">
        <v>137</v>
      </c>
      <c r="C34" s="49" t="s">
        <v>138</v>
      </c>
      <c r="D34" s="49" t="s">
        <v>108</v>
      </c>
      <c r="E34" s="50">
        <v>33000</v>
      </c>
      <c r="F34" s="51"/>
      <c r="G34" s="52">
        <f t="shared" si="0"/>
        <v>0</v>
      </c>
    </row>
    <row r="35" spans="1:7">
      <c r="A35" s="47">
        <v>28</v>
      </c>
      <c r="B35" s="48" t="s">
        <v>139</v>
      </c>
      <c r="C35" s="49" t="s">
        <v>140</v>
      </c>
      <c r="D35" s="49" t="s">
        <v>101</v>
      </c>
      <c r="E35" s="50">
        <v>6000</v>
      </c>
      <c r="F35" s="51"/>
      <c r="G35" s="52">
        <f t="shared" si="0"/>
        <v>0</v>
      </c>
    </row>
    <row r="36" spans="1:7">
      <c r="A36" s="47">
        <v>29</v>
      </c>
      <c r="B36" s="48" t="s">
        <v>141</v>
      </c>
      <c r="C36" s="49"/>
      <c r="D36" s="49" t="s">
        <v>108</v>
      </c>
      <c r="E36" s="50">
        <v>74000</v>
      </c>
      <c r="F36" s="51"/>
      <c r="G36" s="52">
        <f t="shared" si="0"/>
        <v>0</v>
      </c>
    </row>
    <row r="37" spans="1:7">
      <c r="A37" s="47">
        <v>30</v>
      </c>
      <c r="B37" s="48" t="s">
        <v>142</v>
      </c>
      <c r="C37" s="49"/>
      <c r="D37" s="49" t="s">
        <v>101</v>
      </c>
      <c r="E37" s="53">
        <v>209000</v>
      </c>
      <c r="F37" s="51"/>
      <c r="G37" s="52">
        <f t="shared" si="0"/>
        <v>0</v>
      </c>
    </row>
    <row r="38" spans="1:7">
      <c r="A38" s="47">
        <v>31</v>
      </c>
      <c r="B38" s="48" t="s">
        <v>143</v>
      </c>
      <c r="C38" s="49" t="s">
        <v>144</v>
      </c>
      <c r="D38" s="49" t="s">
        <v>108</v>
      </c>
      <c r="E38" s="50">
        <v>176000</v>
      </c>
      <c r="F38" s="51"/>
      <c r="G38" s="52">
        <f t="shared" si="0"/>
        <v>0</v>
      </c>
    </row>
    <row r="39" spans="1:7">
      <c r="A39" s="47">
        <v>32</v>
      </c>
      <c r="B39" s="48" t="s">
        <v>145</v>
      </c>
      <c r="C39" s="49" t="s">
        <v>146</v>
      </c>
      <c r="D39" s="49" t="s">
        <v>108</v>
      </c>
      <c r="E39" s="50">
        <v>28000</v>
      </c>
      <c r="F39" s="51"/>
      <c r="G39" s="52">
        <f t="shared" si="0"/>
        <v>0</v>
      </c>
    </row>
    <row r="40" spans="1:7">
      <c r="A40" s="47">
        <v>33</v>
      </c>
      <c r="B40" s="48" t="s">
        <v>147</v>
      </c>
      <c r="C40" s="49" t="s">
        <v>148</v>
      </c>
      <c r="D40" s="49" t="s">
        <v>101</v>
      </c>
      <c r="E40" s="53">
        <v>149000</v>
      </c>
      <c r="F40" s="51"/>
      <c r="G40" s="52">
        <f t="shared" si="0"/>
        <v>0</v>
      </c>
    </row>
    <row r="41" spans="1:7">
      <c r="A41" s="47">
        <v>34</v>
      </c>
      <c r="B41" s="48" t="s">
        <v>149</v>
      </c>
      <c r="C41" s="49" t="s">
        <v>150</v>
      </c>
      <c r="D41" s="49" t="s">
        <v>108</v>
      </c>
      <c r="E41" s="50">
        <v>8500000</v>
      </c>
      <c r="F41" s="51"/>
      <c r="G41" s="52">
        <f t="shared" si="0"/>
        <v>0</v>
      </c>
    </row>
    <row r="42" spans="1:7">
      <c r="A42" s="47">
        <v>35</v>
      </c>
      <c r="B42" s="48" t="s">
        <v>151</v>
      </c>
      <c r="C42" s="49" t="s">
        <v>152</v>
      </c>
      <c r="D42" s="49" t="s">
        <v>108</v>
      </c>
      <c r="E42" s="53">
        <v>110000</v>
      </c>
      <c r="F42" s="51"/>
      <c r="G42" s="52">
        <f t="shared" si="0"/>
        <v>0</v>
      </c>
    </row>
    <row r="43" spans="1:7">
      <c r="A43" s="47">
        <v>36</v>
      </c>
      <c r="B43" s="48" t="s">
        <v>153</v>
      </c>
      <c r="C43" s="49" t="s">
        <v>154</v>
      </c>
      <c r="D43" s="49" t="s">
        <v>101</v>
      </c>
      <c r="E43" s="53">
        <v>418000</v>
      </c>
      <c r="F43" s="51"/>
      <c r="G43" s="52">
        <f t="shared" si="0"/>
        <v>0</v>
      </c>
    </row>
    <row r="44" spans="1:7">
      <c r="A44" s="47">
        <v>37</v>
      </c>
      <c r="B44" s="48" t="s">
        <v>155</v>
      </c>
      <c r="C44" s="49" t="s">
        <v>156</v>
      </c>
      <c r="D44" s="49" t="s">
        <v>108</v>
      </c>
      <c r="E44" s="53">
        <v>99000</v>
      </c>
      <c r="F44" s="51"/>
      <c r="G44" s="52">
        <f t="shared" si="0"/>
        <v>0</v>
      </c>
    </row>
    <row r="45" spans="1:7">
      <c r="A45" s="47">
        <v>38</v>
      </c>
      <c r="B45" s="48" t="s">
        <v>157</v>
      </c>
      <c r="C45" s="49" t="s">
        <v>107</v>
      </c>
      <c r="D45" s="49" t="s">
        <v>108</v>
      </c>
      <c r="E45" s="50">
        <v>17000</v>
      </c>
      <c r="F45" s="51"/>
      <c r="G45" s="52">
        <f t="shared" si="0"/>
        <v>0</v>
      </c>
    </row>
    <row r="46" spans="1:7">
      <c r="A46" s="47">
        <v>39</v>
      </c>
      <c r="B46" s="48" t="s">
        <v>158</v>
      </c>
      <c r="C46" s="49" t="s">
        <v>159</v>
      </c>
      <c r="D46" s="49" t="s">
        <v>108</v>
      </c>
      <c r="E46" s="50">
        <v>33000</v>
      </c>
      <c r="F46" s="51"/>
      <c r="G46" s="52">
        <f>F46*E46</f>
        <v>0</v>
      </c>
    </row>
    <row r="47" spans="1:7">
      <c r="A47" s="47">
        <v>40</v>
      </c>
      <c r="B47" s="48" t="s">
        <v>160</v>
      </c>
      <c r="C47" s="49" t="s">
        <v>161</v>
      </c>
      <c r="D47" s="49" t="s">
        <v>108</v>
      </c>
      <c r="E47" s="50">
        <v>51700.000000000007</v>
      </c>
      <c r="F47" s="51"/>
      <c r="G47" s="52">
        <f t="shared" si="0"/>
        <v>0</v>
      </c>
    </row>
    <row r="48" spans="1:7">
      <c r="A48" s="47">
        <v>41</v>
      </c>
      <c r="B48" s="48" t="s">
        <v>162</v>
      </c>
      <c r="C48" s="49" t="s">
        <v>163</v>
      </c>
      <c r="D48" s="49" t="s">
        <v>108</v>
      </c>
      <c r="E48" s="53">
        <v>495000</v>
      </c>
      <c r="F48" s="51"/>
      <c r="G48" s="52">
        <f t="shared" si="0"/>
        <v>0</v>
      </c>
    </row>
    <row r="49" spans="1:7">
      <c r="A49" s="47">
        <v>42</v>
      </c>
      <c r="B49" s="48" t="s">
        <v>164</v>
      </c>
      <c r="C49" s="49" t="s">
        <v>114</v>
      </c>
      <c r="D49" s="49" t="s">
        <v>108</v>
      </c>
      <c r="E49" s="50">
        <v>110000</v>
      </c>
      <c r="F49" s="51"/>
      <c r="G49" s="52">
        <f t="shared" si="0"/>
        <v>0</v>
      </c>
    </row>
    <row r="50" spans="1:7">
      <c r="A50" s="47">
        <v>43</v>
      </c>
      <c r="B50" s="48" t="s">
        <v>165</v>
      </c>
      <c r="C50" s="49" t="s">
        <v>114</v>
      </c>
      <c r="D50" s="49" t="s">
        <v>108</v>
      </c>
      <c r="E50" s="50">
        <v>110000</v>
      </c>
      <c r="F50" s="51"/>
      <c r="G50" s="52">
        <f>F50*E50</f>
        <v>0</v>
      </c>
    </row>
    <row r="51" spans="1:7">
      <c r="A51" s="47">
        <v>44</v>
      </c>
      <c r="B51" s="48" t="s">
        <v>166</v>
      </c>
      <c r="C51" s="49"/>
      <c r="D51" s="49" t="s">
        <v>167</v>
      </c>
      <c r="E51" s="53">
        <v>22000</v>
      </c>
      <c r="F51" s="51"/>
      <c r="G51" s="52">
        <f t="shared" si="0"/>
        <v>0</v>
      </c>
    </row>
    <row r="52" spans="1:7">
      <c r="A52" s="47">
        <v>45</v>
      </c>
      <c r="B52" s="48" t="s">
        <v>168</v>
      </c>
      <c r="C52" s="49" t="s">
        <v>169</v>
      </c>
      <c r="D52" s="49" t="s">
        <v>108</v>
      </c>
      <c r="E52" s="50">
        <v>20000</v>
      </c>
      <c r="F52" s="51"/>
      <c r="G52" s="52">
        <f t="shared" si="0"/>
        <v>0</v>
      </c>
    </row>
    <row r="53" spans="1:7">
      <c r="A53" s="47">
        <v>46</v>
      </c>
      <c r="B53" s="48" t="s">
        <v>170</v>
      </c>
      <c r="C53" s="49" t="s">
        <v>120</v>
      </c>
      <c r="D53" s="49" t="s">
        <v>108</v>
      </c>
      <c r="E53" s="53">
        <v>385000</v>
      </c>
      <c r="F53" s="51"/>
      <c r="G53" s="52">
        <f t="shared" si="0"/>
        <v>0</v>
      </c>
    </row>
    <row r="54" spans="1:7">
      <c r="A54" s="47">
        <v>47</v>
      </c>
      <c r="B54" s="48" t="s">
        <v>171</v>
      </c>
      <c r="C54" s="49" t="s">
        <v>172</v>
      </c>
      <c r="D54" s="49" t="s">
        <v>108</v>
      </c>
      <c r="E54" s="53">
        <v>132000</v>
      </c>
      <c r="F54" s="51"/>
      <c r="G54" s="52">
        <f t="shared" si="0"/>
        <v>0</v>
      </c>
    </row>
    <row r="55" spans="1:7">
      <c r="A55" s="47">
        <v>48</v>
      </c>
      <c r="B55" s="48" t="s">
        <v>173</v>
      </c>
      <c r="C55" s="49" t="s">
        <v>174</v>
      </c>
      <c r="D55" s="49" t="s">
        <v>108</v>
      </c>
      <c r="E55" s="50">
        <v>330000</v>
      </c>
      <c r="F55" s="51"/>
      <c r="G55" s="52">
        <f t="shared" si="0"/>
        <v>0</v>
      </c>
    </row>
    <row r="56" spans="1:7">
      <c r="A56" s="47">
        <v>49</v>
      </c>
      <c r="B56" s="48" t="s">
        <v>175</v>
      </c>
      <c r="C56" s="49" t="s">
        <v>176</v>
      </c>
      <c r="D56" s="49" t="s">
        <v>108</v>
      </c>
      <c r="E56" s="53">
        <v>132000</v>
      </c>
      <c r="F56" s="51"/>
      <c r="G56" s="52">
        <f t="shared" si="0"/>
        <v>0</v>
      </c>
    </row>
    <row r="57" spans="1:7">
      <c r="A57" s="47">
        <v>50</v>
      </c>
      <c r="B57" s="48" t="s">
        <v>177</v>
      </c>
      <c r="C57" s="49" t="s">
        <v>178</v>
      </c>
      <c r="D57" s="49" t="s">
        <v>108</v>
      </c>
      <c r="E57" s="53">
        <v>77000</v>
      </c>
      <c r="F57" s="51"/>
      <c r="G57" s="52">
        <f t="shared" si="0"/>
        <v>0</v>
      </c>
    </row>
    <row r="58" spans="1:7">
      <c r="A58" s="47">
        <v>51</v>
      </c>
      <c r="B58" s="48" t="s">
        <v>179</v>
      </c>
      <c r="C58" s="49" t="s">
        <v>180</v>
      </c>
      <c r="D58" s="49" t="s">
        <v>108</v>
      </c>
      <c r="E58" s="53">
        <v>154000</v>
      </c>
      <c r="F58" s="51"/>
      <c r="G58" s="52">
        <f t="shared" si="0"/>
        <v>0</v>
      </c>
    </row>
    <row r="59" spans="1:7">
      <c r="A59" s="47">
        <v>52</v>
      </c>
      <c r="B59" s="48" t="s">
        <v>181</v>
      </c>
      <c r="C59" s="49" t="s">
        <v>138</v>
      </c>
      <c r="D59" s="49" t="s">
        <v>108</v>
      </c>
      <c r="E59" s="50">
        <v>33000</v>
      </c>
      <c r="F59" s="51"/>
      <c r="G59" s="52">
        <f t="shared" si="0"/>
        <v>0</v>
      </c>
    </row>
    <row r="60" spans="1:7">
      <c r="A60" s="47">
        <v>53</v>
      </c>
      <c r="B60" s="48" t="s">
        <v>182</v>
      </c>
      <c r="C60" s="49" t="s">
        <v>110</v>
      </c>
      <c r="D60" s="49" t="s">
        <v>101</v>
      </c>
      <c r="E60" s="50">
        <v>22000</v>
      </c>
      <c r="F60" s="51"/>
      <c r="G60" s="52">
        <f t="shared" si="0"/>
        <v>0</v>
      </c>
    </row>
    <row r="61" spans="1:7">
      <c r="A61" s="47">
        <v>54</v>
      </c>
      <c r="B61" s="48" t="s">
        <v>183</v>
      </c>
      <c r="C61" s="49" t="s">
        <v>184</v>
      </c>
      <c r="D61" s="49" t="s">
        <v>108</v>
      </c>
      <c r="E61" s="53">
        <v>209000</v>
      </c>
      <c r="F61" s="51"/>
      <c r="G61" s="52">
        <f t="shared" si="0"/>
        <v>0</v>
      </c>
    </row>
    <row r="62" spans="1:7" s="57" customFormat="1">
      <c r="A62" s="66" t="s">
        <v>185</v>
      </c>
      <c r="B62" s="66"/>
      <c r="C62" s="66"/>
      <c r="D62" s="66"/>
      <c r="E62" s="55"/>
      <c r="F62" s="55"/>
      <c r="G62" s="56">
        <f>SUM(G8:G61)</f>
        <v>0</v>
      </c>
    </row>
  </sheetData>
  <mergeCells count="11">
    <mergeCell ref="A62:D62"/>
    <mergeCell ref="A1:F1"/>
    <mergeCell ref="A2:E2"/>
    <mergeCell ref="A4:E4"/>
    <mergeCell ref="A5:G5"/>
    <mergeCell ref="A6:A7"/>
    <mergeCell ref="B6:B7"/>
    <mergeCell ref="C6:C7"/>
    <mergeCell ref="D6:D7"/>
    <mergeCell ref="E6:E7"/>
    <mergeCell ref="F6:G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THCS HC TH sau TN</vt:lpstr>
      <vt:lpstr>THCS-HC het han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Phoenix Vengeance</cp:lastModifiedBy>
  <cp:lastPrinted>2020-06-30T01:12:07Z</cp:lastPrinted>
  <dcterms:created xsi:type="dcterms:W3CDTF">2020-06-30T00:47:23Z</dcterms:created>
  <dcterms:modified xsi:type="dcterms:W3CDTF">2020-06-30T01:12:11Z</dcterms:modified>
</cp:coreProperties>
</file>